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0" documentId="13_ncr:1_{535B0481-C6BD-4FCF-9841-EC54D6677C19}" xr6:coauthVersionLast="47" xr6:coauthVersionMax="47" xr10:uidLastSave="{00000000-0000-0000-0000-000000000000}"/>
  <bookViews>
    <workbookView xWindow="-120" yWindow="-120" windowWidth="20730" windowHeight="11040" tabRatio="897" activeTab="2" xr2:uid="{00000000-000D-0000-FFFF-FFFF00000000}"/>
  </bookViews>
  <sheets>
    <sheet name="様式1-2" sheetId="52" r:id="rId1"/>
    <sheet name="様式1-3" sheetId="53" r:id="rId2"/>
    <sheet name="様式5-2" sheetId="51" r:id="rId3"/>
    <sheet name="様式 維持補修費" sheetId="54" r:id="rId4"/>
    <sheet name="様式 必要人員数" sheetId="59" r:id="rId5"/>
    <sheet name="様式 用役費" sheetId="57" r:id="rId6"/>
    <sheet name="（参考）用役単価表" sheetId="60" r:id="rId7"/>
  </sheets>
  <externalReferences>
    <externalReference r:id="rId8"/>
    <externalReference r:id="rId9"/>
    <externalReference r:id="rId10"/>
    <externalReference r:id="rId11"/>
    <externalReference r:id="rId12"/>
    <externalReference r:id="rId13"/>
  </externalReferences>
  <definedNames>
    <definedName name="__TA1">#REF!</definedName>
    <definedName name="_TA1">#REF!</definedName>
    <definedName name="\A" localSheetId="4">#REF!</definedName>
    <definedName name="\A" localSheetId="5">#REF!</definedName>
    <definedName name="\A">#REF!</definedName>
    <definedName name="\B" localSheetId="4">#REF!</definedName>
    <definedName name="\B" localSheetId="5">#REF!</definedName>
    <definedName name="\B">#REF!</definedName>
    <definedName name="\C" localSheetId="4">#REF!</definedName>
    <definedName name="\C" localSheetId="5">#REF!</definedName>
    <definedName name="\C">#REF!</definedName>
    <definedName name="aaa">#REF!</definedName>
    <definedName name="anscount" hidden="1">1</definedName>
    <definedName name="Data">#REF!</definedName>
    <definedName name="data1">"ピクチャ 25"</definedName>
    <definedName name="data2">"ピクチャ 5"</definedName>
    <definedName name="data42">"ピクチャ 6"</definedName>
    <definedName name="data81">"ピクチャ 5"</definedName>
    <definedName name="data88">"ピクチャ 10"</definedName>
    <definedName name="data91">"ピクチャ 7"</definedName>
    <definedName name="_xlnm.Database" localSheetId="4">#REF!</definedName>
    <definedName name="_xlnm.Database" localSheetId="5">#REF!</definedName>
    <definedName name="_xlnm.Database">#REF!</definedName>
    <definedName name="DataEnd">#REF!</definedName>
    <definedName name="DH_し尿3">#REF!</definedName>
    <definedName name="DH_し尿31">#REF!</definedName>
    <definedName name="DH_し尿33">#REF!</definedName>
    <definedName name="DSCR">#REF!</definedName>
    <definedName name="_xlnm.Extract" localSheetId="4">#REF!</definedName>
    <definedName name="_xlnm.Extract" localSheetId="5">#REF!</definedName>
    <definedName name="_xlnm.Extract">#REF!</definedName>
    <definedName name="furusho" localSheetId="5">#REF!</definedName>
    <definedName name="furusho">#REF!</definedName>
    <definedName name="GWH_SW">#REF!</definedName>
    <definedName name="GWHパーシャルSW">#REF!</definedName>
    <definedName name="Hyousoku">#REF!</definedName>
    <definedName name="HyousokuArea">#REF!</definedName>
    <definedName name="HyousokuEnd">#REF!</definedName>
    <definedName name="Hyoutou">#REF!</definedName>
    <definedName name="kan">[1]Input表!$P$29:$T$34</definedName>
    <definedName name="ＰＡＣ高度処理単価" localSheetId="5">[2]用役費!#REF!</definedName>
    <definedName name="ＰＡＣ高度処理単価">[2]用役費!#REF!</definedName>
    <definedName name="ＰＦマッド" localSheetId="5">[2]用役費!#REF!</definedName>
    <definedName name="ＰＦマッド">[2]用役費!#REF!</definedName>
    <definedName name="ＰＦマッド単価" localSheetId="5">[2]用役費!#REF!</definedName>
    <definedName name="ＰＦマッド単価">[2]用役費!#REF!</definedName>
    <definedName name="_xlnm.Print_Area" localSheetId="3">'様式 維持補修費'!$B$1:$Y$75</definedName>
    <definedName name="_xlnm.Print_Area" localSheetId="4">'様式 必要人員数'!$B$1:$E$53</definedName>
    <definedName name="_xlnm.Print_Area" localSheetId="5">'様式 用役費'!$B$1:$AA$68</definedName>
    <definedName name="_xlnm.Print_Area" localSheetId="0">'様式1-2'!$A$1:$K$48</definedName>
    <definedName name="_xlnm.Print_Area" localSheetId="1">'様式1-3'!$A$1:$K$48</definedName>
    <definedName name="_xlnm.Print_Area" localSheetId="2">'様式5-2'!$B$1:$H$70</definedName>
    <definedName name="_xlnm.Print_Area">#REF!</definedName>
    <definedName name="print_Area2" localSheetId="5">#REF!</definedName>
    <definedName name="print_Area2">#REF!</definedName>
    <definedName name="_xlnm.Print_Titles" localSheetId="2">'様式5-2'!$4:$18</definedName>
    <definedName name="_xlnm.Print_Titles">#REF!</definedName>
    <definedName name="PureWater12">[3]用役収支!$AA$234</definedName>
    <definedName name="PureWater13">[3]用役収支!$AA$235</definedName>
    <definedName name="PureWater14">[3]用役収支!$AA$236</definedName>
    <definedName name="SH_SW">#REF!</definedName>
    <definedName name="SHパーシャルSW">#REF!</definedName>
    <definedName name="SWH_SW1">#REF!</definedName>
    <definedName name="SWH_SW2">#REF!</definedName>
    <definedName name="SWH1gs">#REF!</definedName>
    <definedName name="SWH1qex">#REF!</definedName>
    <definedName name="SWH1qex2">#REF!</definedName>
    <definedName name="SWH1ドレン温度">#REF!</definedName>
    <definedName name="SWH1出口水温">#REF!</definedName>
    <definedName name="SWH2gs">#REF!</definedName>
    <definedName name="SWH2qex">#REF!</definedName>
    <definedName name="SWH2qex2">#REF!</definedName>
    <definedName name="SWH2ドレン温度">#REF!</definedName>
    <definedName name="SWH2出口水温">#REF!</definedName>
    <definedName name="SWHパーシャルSW1">#REF!</definedName>
    <definedName name="SWHパーシャルSW2">#REF!</definedName>
    <definedName name="SWHモード">#REF!</definedName>
    <definedName name="Title">#REF!</definedName>
    <definedName name="TitleEnglish">#REF!</definedName>
    <definedName name="え３００" localSheetId="5">#REF!</definedName>
    <definedName name="え３００">#REF!</definedName>
    <definedName name="え３４８" localSheetId="5">#REF!</definedName>
    <definedName name="え３４８">#REF!</definedName>
    <definedName name="え500" localSheetId="5">#REF!</definedName>
    <definedName name="え500">#REF!</definedName>
    <definedName name="エージェントフィー">#REF!</definedName>
    <definedName name="お３４８" localSheetId="5">#REF!</definedName>
    <definedName name="お３４８">#REF!</definedName>
    <definedName name="スラグ売却売上高">#REF!</definedName>
    <definedName name="タービンバイパスSW">#REF!</definedName>
    <definedName name="タービン排気量">#REF!</definedName>
    <definedName name="データ" localSheetId="4">#REF!</definedName>
    <definedName name="データ" localSheetId="5">#REF!</definedName>
    <definedName name="データ">#REF!</definedName>
    <definedName name="メタル売却売上高">#REF!</definedName>
    <definedName name="一般経費">#REF!</definedName>
    <definedName name="運転開始">#REF!</definedName>
    <definedName name="運転終了">#REF!</definedName>
    <definedName name="演算値エリア">#REF!</definedName>
    <definedName name="灰出し設備">#REF!</definedName>
    <definedName name="監視計装制御設備">#REF!</definedName>
    <definedName name="基準データ">[1]Input表!$P$15:$S$21</definedName>
    <definedName name="基準データ１">[1]Input表!$P$15:$T$24</definedName>
    <definedName name="基準データ２">[1]Input表!$V$16:$X$24</definedName>
    <definedName name="基点">#REF!</definedName>
    <definedName name="給水加熱器データ1">#REF!</definedName>
    <definedName name="給水加熱器データ2">#REF!</definedName>
    <definedName name="給水加熱器計算結果1">#REF!</definedName>
    <definedName name="給水加熱器計算結果2">#REF!</definedName>
    <definedName name="給排水設備" localSheetId="5">#REF!</definedName>
    <definedName name="給排水設備">#REF!</definedName>
    <definedName name="金利見直期間" localSheetId="5">[4]前提条件!#REF!</definedName>
    <definedName name="金利見直期間">[4]前提条件!#REF!</definedName>
    <definedName name="繰り返し回数上限">#REF!</definedName>
    <definedName name="経費">#REF!</definedName>
    <definedName name="計算結果">#REF!</definedName>
    <definedName name="計算条件" localSheetId="5">[5]入力!#REF!</definedName>
    <definedName name="計算条件">[5]入力!#REF!</definedName>
    <definedName name="計算対象">#REF!</definedName>
    <definedName name="誤差目標値">#REF!</definedName>
    <definedName name="公認会計士費">#REF!</definedName>
    <definedName name="工数単価">#REF!</definedName>
    <definedName name="査定" localSheetId="4">#REF!</definedName>
    <definedName name="査定" localSheetId="5">#REF!</definedName>
    <definedName name="査定">#REF!</definedName>
    <definedName name="最終年度運転期間">#REF!</definedName>
    <definedName name="材質">[6]基本単価表!$B$7:$D$17</definedName>
    <definedName name="雑設備">#REF!</definedName>
    <definedName name="使用可能蒸気">#REF!</definedName>
    <definedName name="使用蒸気">#REF!</definedName>
    <definedName name="市中借入金利率">[4]前提条件!$S$66</definedName>
    <definedName name="社員人件費">#REF!</definedName>
    <definedName name="受入供給設備">#REF!</definedName>
    <definedName name="修繕費">[4]修繕費計算!$C$4</definedName>
    <definedName name="処理委託売上高">#REF!</definedName>
    <definedName name="初年度稼動期間">#REF!</definedName>
    <definedName name="図版">#REF!</definedName>
    <definedName name="世帯数">#REF!</definedName>
    <definedName name="政府系借入金利率">[4]前提条件!$S$70</definedName>
    <definedName name="設定項目1">#N/A</definedName>
    <definedName name="操業費用">#REF!</definedName>
    <definedName name="脱気器加熱使用可能蒸気">#REF!</definedName>
    <definedName name="脱気器加熱蒸気">#REF!</definedName>
    <definedName name="脱気器加熱蒸気選択">#REF!</definedName>
    <definedName name="抽気圧判定">#REF!</definedName>
    <definedName name="通風設備">#REF!</definedName>
    <definedName name="低圧蒸気だめ使用可能蒸気">#REF!</definedName>
    <definedName name="低圧蒸気だめ蒸気">#REF!</definedName>
    <definedName name="低圧蒸気だめ蒸気選択">#REF!</definedName>
    <definedName name="貼り付け基準点">#REF!</definedName>
    <definedName name="電気設備">#REF!</definedName>
    <definedName name="内海築炉" localSheetId="4">#REF!</definedName>
    <definedName name="内海築炉" localSheetId="5">#REF!</definedName>
    <definedName name="内海築炉">#REF!</definedName>
    <definedName name="内訳外" localSheetId="4">#REF!</definedName>
    <definedName name="内訳外" localSheetId="5">#REF!</definedName>
    <definedName name="内訳外">#REF!</definedName>
    <definedName name="内訳内1" localSheetId="4">#REF!</definedName>
    <definedName name="内訳内1" localSheetId="5">#REF!</definedName>
    <definedName name="内訳内1">#REF!</definedName>
    <definedName name="内訳内2" localSheetId="4">#REF!</definedName>
    <definedName name="内訳内2" localSheetId="5">#REF!</definedName>
    <definedName name="内訳内2">#REF!</definedName>
    <definedName name="燃焼ガス冷却設備">#REF!</definedName>
    <definedName name="燃焼設備">#REF!</definedName>
    <definedName name="派遣社員経費">#REF!</definedName>
    <definedName name="排ガス処理設備">#REF!</definedName>
    <definedName name="発電売上高">#REF!</definedName>
    <definedName name="判定値">#REF!</definedName>
    <definedName name="保険料">#REF!</definedName>
    <definedName name="法人税率">#REF!</definedName>
    <definedName name="明細1" localSheetId="4">#REF!</definedName>
    <definedName name="明細1" localSheetId="5">#REF!</definedName>
    <definedName name="明細1">#REF!</definedName>
    <definedName name="明細3" localSheetId="4">#REF!</definedName>
    <definedName name="明細3" localSheetId="5">#REF!</definedName>
    <definedName name="明細3">#REF!</definedName>
    <definedName name="余熱利用設備">#REF!</definedName>
    <definedName name="用役費">#REF!</definedName>
    <definedName name="劣後融資金利率">[4]前提条件!$S$74</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60" l="1"/>
  <c r="E13" i="60"/>
  <c r="E14" i="60"/>
  <c r="E15" i="60"/>
  <c r="E16" i="60"/>
  <c r="E17" i="60"/>
  <c r="E18" i="60"/>
  <c r="X72" i="54" l="1"/>
  <c r="W72" i="54"/>
  <c r="V72" i="54"/>
  <c r="U72" i="54"/>
  <c r="T72" i="54"/>
  <c r="S72" i="54"/>
  <c r="R72" i="54"/>
  <c r="Q72" i="54"/>
  <c r="P72" i="54"/>
  <c r="O72" i="54"/>
  <c r="N72" i="54"/>
  <c r="M72" i="54"/>
  <c r="L72" i="54"/>
  <c r="K72" i="54"/>
  <c r="J72" i="54"/>
  <c r="I72" i="54"/>
  <c r="H72" i="54"/>
  <c r="G72" i="54"/>
  <c r="F72" i="54"/>
  <c r="E72" i="54"/>
  <c r="Y72" i="54"/>
  <c r="Y43" i="54"/>
  <c r="X43" i="54"/>
  <c r="W43" i="54"/>
  <c r="V43" i="54"/>
  <c r="U43" i="54"/>
  <c r="T43" i="54"/>
  <c r="S43" i="54"/>
  <c r="R43" i="54"/>
  <c r="Q43" i="54"/>
  <c r="P43" i="54"/>
  <c r="O43" i="54"/>
  <c r="N43" i="54"/>
  <c r="M43" i="54"/>
  <c r="L43" i="54"/>
  <c r="K43" i="54"/>
  <c r="J43" i="54"/>
  <c r="I43" i="54"/>
  <c r="H43" i="54"/>
  <c r="G43" i="54"/>
  <c r="F43" i="54"/>
  <c r="E43" i="54"/>
  <c r="X71" i="54"/>
  <c r="W71" i="54"/>
  <c r="V71" i="54"/>
  <c r="U71" i="54"/>
  <c r="T71" i="54"/>
  <c r="S71" i="54"/>
  <c r="R71" i="54"/>
  <c r="Q71" i="54"/>
  <c r="P71" i="54"/>
  <c r="O71" i="54"/>
  <c r="N71" i="54"/>
  <c r="M71" i="54"/>
  <c r="L71" i="54"/>
  <c r="K71" i="54"/>
  <c r="J71" i="54"/>
  <c r="I71" i="54"/>
  <c r="H71" i="54"/>
  <c r="G71" i="54"/>
  <c r="F71" i="54"/>
  <c r="E71" i="54"/>
  <c r="Y70" i="54"/>
  <c r="Y69" i="54"/>
  <c r="Y68" i="54"/>
  <c r="Y39" i="54"/>
  <c r="Y38" i="54"/>
  <c r="Y37" i="54"/>
  <c r="Y67" i="54"/>
  <c r="Y66" i="54"/>
  <c r="Y65" i="54"/>
  <c r="Y64" i="54"/>
  <c r="Y63" i="54"/>
  <c r="Y62" i="54"/>
  <c r="Y61" i="54"/>
  <c r="Y60" i="54"/>
  <c r="Y59" i="54"/>
  <c r="Y58" i="54"/>
  <c r="Y57" i="54"/>
  <c r="Y56" i="54"/>
  <c r="Y55" i="54"/>
  <c r="Y54" i="54"/>
  <c r="Y53" i="54"/>
  <c r="Y52" i="54"/>
  <c r="Y51" i="54"/>
  <c r="Y50" i="54"/>
  <c r="Y49" i="54"/>
  <c r="Y48" i="54"/>
  <c r="Y47" i="54"/>
  <c r="Y46" i="54"/>
  <c r="Y45" i="54"/>
  <c r="Y44" i="54"/>
  <c r="Y71" i="54" s="1"/>
  <c r="Y42" i="54"/>
  <c r="Y41" i="54"/>
  <c r="Y40" i="54"/>
  <c r="Y36" i="54"/>
  <c r="Y35" i="54"/>
  <c r="Y34" i="54"/>
  <c r="Y33" i="54"/>
  <c r="Y32" i="54"/>
  <c r="Y31" i="54"/>
  <c r="Y30" i="54"/>
  <c r="Y29" i="54"/>
  <c r="Y28" i="54"/>
  <c r="Y27" i="54"/>
  <c r="Y26" i="54"/>
  <c r="Y25" i="54"/>
  <c r="Y24" i="54"/>
  <c r="Y23" i="54"/>
  <c r="Y22" i="54"/>
  <c r="Y21" i="54"/>
  <c r="Y20" i="54"/>
  <c r="Y19" i="54"/>
  <c r="Y18" i="54"/>
  <c r="Y17" i="54"/>
  <c r="Y16" i="54"/>
  <c r="Y15" i="54"/>
  <c r="Y14" i="54"/>
  <c r="Y13" i="54"/>
  <c r="Y12" i="54"/>
  <c r="Y11" i="54"/>
  <c r="Y10" i="54"/>
  <c r="Y9" i="54"/>
  <c r="Y8" i="54"/>
  <c r="Y7" i="54"/>
  <c r="Y6" i="54"/>
  <c r="Y5" i="54"/>
  <c r="Y4" i="54"/>
</calcChain>
</file>

<file path=xl/sharedStrings.xml><?xml version="1.0" encoding="utf-8"?>
<sst xmlns="http://schemas.openxmlformats.org/spreadsheetml/2006/main" count="565" uniqueCount="332">
  <si>
    <t>計</t>
    <rPh sb="0" eb="1">
      <t>ケイ</t>
    </rPh>
    <phoneticPr fontId="2"/>
  </si>
  <si>
    <t>様式5-2</t>
    <rPh sb="0" eb="2">
      <t>ヨウシキ</t>
    </rPh>
    <phoneticPr fontId="2"/>
  </si>
  <si>
    <t>令和　年　月　日</t>
    <phoneticPr fontId="2"/>
  </si>
  <si>
    <t>受付番号</t>
    <rPh sb="0" eb="2">
      <t>ウケツケ</t>
    </rPh>
    <rPh sb="2" eb="4">
      <t>バンゴウ</t>
    </rPh>
    <phoneticPr fontId="2"/>
  </si>
  <si>
    <t>　　　　　　　　　　　　　</t>
    <phoneticPr fontId="2"/>
  </si>
  <si>
    <t>応募者名</t>
    <rPh sb="0" eb="3">
      <t>オウボシャ</t>
    </rPh>
    <rPh sb="3" eb="4">
      <t>メイ</t>
    </rPh>
    <phoneticPr fontId="2"/>
  </si>
  <si>
    <t>内訳</t>
    <rPh sb="0" eb="2">
      <t>ウチワケ</t>
    </rPh>
    <phoneticPr fontId="2"/>
  </si>
  <si>
    <t>単位：千円（消費税は含まず）</t>
    <rPh sb="0" eb="2">
      <t>タンイ</t>
    </rPh>
    <rPh sb="3" eb="5">
      <t>センエン</t>
    </rPh>
    <rPh sb="6" eb="9">
      <t>ショウヒゼイ</t>
    </rPh>
    <rPh sb="10" eb="11">
      <t>フク</t>
    </rPh>
    <phoneticPr fontId="2"/>
  </si>
  <si>
    <t>項目</t>
  </si>
  <si>
    <t>名　　　　称</t>
  </si>
  <si>
    <t>全体事業費</t>
    <rPh sb="0" eb="2">
      <t>ゼンタイ</t>
    </rPh>
    <rPh sb="2" eb="5">
      <t>ジギョウヒ</t>
    </rPh>
    <phoneticPr fontId="2"/>
  </si>
  <si>
    <t>交付対象内
（交付率：1/3）</t>
    <rPh sb="0" eb="2">
      <t>コウフ</t>
    </rPh>
    <rPh sb="2" eb="4">
      <t>タイショウ</t>
    </rPh>
    <rPh sb="4" eb="5">
      <t>ナイ</t>
    </rPh>
    <rPh sb="7" eb="10">
      <t>コウフリツ</t>
    </rPh>
    <phoneticPr fontId="2"/>
  </si>
  <si>
    <t>交付金対象外</t>
    <rPh sb="0" eb="3">
      <t>コウフキン</t>
    </rPh>
    <rPh sb="3" eb="6">
      <t>タイショウガイ</t>
    </rPh>
    <phoneticPr fontId="2"/>
  </si>
  <si>
    <t>備考</t>
  </si>
  <si>
    <t>受入・供給設備</t>
    <phoneticPr fontId="2"/>
  </si>
  <si>
    <t>燃焼ガス冷却設備</t>
    <rPh sb="0" eb="2">
      <t>ネンショウ</t>
    </rPh>
    <rPh sb="4" eb="6">
      <t>レイキャク</t>
    </rPh>
    <rPh sb="6" eb="8">
      <t>セツビ</t>
    </rPh>
    <phoneticPr fontId="2"/>
  </si>
  <si>
    <t>排ガス処理設備</t>
    <rPh sb="0" eb="1">
      <t>ハイ</t>
    </rPh>
    <rPh sb="3" eb="5">
      <t>ショリ</t>
    </rPh>
    <rPh sb="5" eb="7">
      <t>セツビ</t>
    </rPh>
    <phoneticPr fontId="2"/>
  </si>
  <si>
    <t>通風設備</t>
    <rPh sb="0" eb="2">
      <t>ツウフウ</t>
    </rPh>
    <rPh sb="2" eb="4">
      <t>セツビ</t>
    </rPh>
    <phoneticPr fontId="2"/>
  </si>
  <si>
    <t>余熱利用設備</t>
    <rPh sb="0" eb="2">
      <t>ヨネツ</t>
    </rPh>
    <rPh sb="2" eb="4">
      <t>リヨウ</t>
    </rPh>
    <rPh sb="4" eb="6">
      <t>セツビ</t>
    </rPh>
    <phoneticPr fontId="2"/>
  </si>
  <si>
    <t>給水設備</t>
    <rPh sb="0" eb="2">
      <t>キュウスイ</t>
    </rPh>
    <rPh sb="2" eb="4">
      <t>セツビ</t>
    </rPh>
    <phoneticPr fontId="2"/>
  </si>
  <si>
    <t>排水処理設備</t>
    <rPh sb="0" eb="2">
      <t>ハイスイ</t>
    </rPh>
    <rPh sb="2" eb="4">
      <t>ショリ</t>
    </rPh>
    <rPh sb="4" eb="6">
      <t>セツビ</t>
    </rPh>
    <phoneticPr fontId="2"/>
  </si>
  <si>
    <t>電気設備</t>
    <rPh sb="0" eb="2">
      <t>デンキ</t>
    </rPh>
    <rPh sb="2" eb="4">
      <t>セツビ</t>
    </rPh>
    <phoneticPr fontId="2"/>
  </si>
  <si>
    <t>計装設備</t>
    <rPh sb="0" eb="2">
      <t>ケイソウ</t>
    </rPh>
    <rPh sb="2" eb="4">
      <t>セツビ</t>
    </rPh>
    <phoneticPr fontId="2"/>
  </si>
  <si>
    <t>雑設備</t>
    <rPh sb="0" eb="1">
      <t>ザツ</t>
    </rPh>
    <rPh sb="1" eb="3">
      <t>セツビ</t>
    </rPh>
    <phoneticPr fontId="2"/>
  </si>
  <si>
    <t>建築機械設備</t>
    <rPh sb="0" eb="2">
      <t>ケンチク</t>
    </rPh>
    <rPh sb="2" eb="4">
      <t>キカイ</t>
    </rPh>
    <rPh sb="4" eb="6">
      <t>セツビ</t>
    </rPh>
    <phoneticPr fontId="2"/>
  </si>
  <si>
    <t>建築電気設備</t>
    <rPh sb="0" eb="2">
      <t>ケンチク</t>
    </rPh>
    <rPh sb="2" eb="4">
      <t>デンキ</t>
    </rPh>
    <rPh sb="4" eb="6">
      <t>セツビ</t>
    </rPh>
    <phoneticPr fontId="2"/>
  </si>
  <si>
    <t>その他間接経費</t>
    <rPh sb="0" eb="3">
      <t>ソノタ</t>
    </rPh>
    <rPh sb="3" eb="5">
      <t>カンセツヒ</t>
    </rPh>
    <rPh sb="5" eb="7">
      <t>ケイヒ</t>
    </rPh>
    <phoneticPr fontId="2"/>
  </si>
  <si>
    <t>共通仮設費</t>
    <phoneticPr fontId="2"/>
  </si>
  <si>
    <t>現場管理費</t>
    <phoneticPr fontId="2"/>
  </si>
  <si>
    <t>一般管理費</t>
    <phoneticPr fontId="2"/>
  </si>
  <si>
    <t>合計</t>
    <rPh sb="0" eb="2">
      <t>ゴウケイ</t>
    </rPh>
    <phoneticPr fontId="2"/>
  </si>
  <si>
    <t>様式1-2</t>
    <rPh sb="0" eb="2">
      <t>ヨウシキ</t>
    </rPh>
    <phoneticPr fontId="2"/>
  </si>
  <si>
    <t>令和　　年　　月　　日</t>
    <rPh sb="0" eb="2">
      <t>レイワ</t>
    </rPh>
    <rPh sb="4" eb="5">
      <t>ネン</t>
    </rPh>
    <rPh sb="7" eb="8">
      <t>ガツ</t>
    </rPh>
    <rPh sb="10" eb="11">
      <t>ニチ</t>
    </rPh>
    <phoneticPr fontId="2"/>
  </si>
  <si>
    <t>質問者</t>
    <rPh sb="0" eb="3">
      <t>シツモンシャ</t>
    </rPh>
    <phoneticPr fontId="2"/>
  </si>
  <si>
    <t>商号又は名称</t>
    <phoneticPr fontId="45"/>
  </si>
  <si>
    <t>所在地</t>
    <rPh sb="0" eb="3">
      <t>ショザイチ</t>
    </rPh>
    <phoneticPr fontId="2"/>
  </si>
  <si>
    <t>所属</t>
    <rPh sb="0" eb="2">
      <t>ショゾク</t>
    </rPh>
    <phoneticPr fontId="2"/>
  </si>
  <si>
    <t>担当者氏名</t>
    <rPh sb="0" eb="3">
      <t>タントウシャ</t>
    </rPh>
    <rPh sb="3" eb="5">
      <t>シメイ</t>
    </rPh>
    <phoneticPr fontId="2"/>
  </si>
  <si>
    <t>電　話</t>
    <rPh sb="0" eb="1">
      <t>デン</t>
    </rPh>
    <rPh sb="2" eb="3">
      <t>ハナシ</t>
    </rPh>
    <phoneticPr fontId="2"/>
  </si>
  <si>
    <t>ＦＡＸ</t>
    <phoneticPr fontId="45"/>
  </si>
  <si>
    <t>E-mail</t>
    <phoneticPr fontId="2"/>
  </si>
  <si>
    <t>No.</t>
    <phoneticPr fontId="2"/>
  </si>
  <si>
    <t>書類名</t>
    <rPh sb="0" eb="2">
      <t>ショルイ</t>
    </rPh>
    <rPh sb="2" eb="3">
      <t>メイ</t>
    </rPh>
    <phoneticPr fontId="2"/>
  </si>
  <si>
    <t>頁</t>
    <rPh sb="0" eb="1">
      <t>ページ</t>
    </rPh>
    <phoneticPr fontId="2"/>
  </si>
  <si>
    <t>大項目</t>
    <rPh sb="0" eb="3">
      <t>ダイコウモク</t>
    </rPh>
    <phoneticPr fontId="2"/>
  </si>
  <si>
    <t>中項目</t>
    <rPh sb="0" eb="1">
      <t>チュウ</t>
    </rPh>
    <rPh sb="1" eb="3">
      <t>コウモク</t>
    </rPh>
    <phoneticPr fontId="2"/>
  </si>
  <si>
    <t>小項目</t>
    <rPh sb="0" eb="3">
      <t>ショウコウモク</t>
    </rPh>
    <phoneticPr fontId="2"/>
  </si>
  <si>
    <t>項目名</t>
    <rPh sb="0" eb="3">
      <t>コウモクメイ</t>
    </rPh>
    <phoneticPr fontId="2"/>
  </si>
  <si>
    <t>質問</t>
    <rPh sb="0" eb="2">
      <t>シツモン</t>
    </rPh>
    <phoneticPr fontId="2"/>
  </si>
  <si>
    <t>(例)</t>
    <rPh sb="1" eb="2">
      <t>レイ</t>
    </rPh>
    <phoneticPr fontId="2"/>
  </si>
  <si>
    <t>要求水準書</t>
    <rPh sb="0" eb="5">
      <t>ヨウキュウスイジュンショ</t>
    </rPh>
    <phoneticPr fontId="45"/>
  </si>
  <si>
    <t>1</t>
    <phoneticPr fontId="45"/>
  </si>
  <si>
    <t>(1)</t>
    <phoneticPr fontId="45"/>
  </si>
  <si>
    <t>ア</t>
    <phoneticPr fontId="45"/>
  </si>
  <si>
    <t>○○</t>
    <phoneticPr fontId="45"/>
  </si>
  <si>
    <t>・・・</t>
    <phoneticPr fontId="2"/>
  </si>
  <si>
    <t>※質問は簡潔に取りまとめて記載してください。</t>
    <phoneticPr fontId="2"/>
  </si>
  <si>
    <t>様式1-3</t>
    <rPh sb="0" eb="2">
      <t>ヨウシキ</t>
    </rPh>
    <phoneticPr fontId="2"/>
  </si>
  <si>
    <t>3</t>
    <phoneticPr fontId="45"/>
  </si>
  <si>
    <t>第2章</t>
    <rPh sb="0" eb="1">
      <t>ダイ</t>
    </rPh>
    <rPh sb="2" eb="3">
      <t>ショウ</t>
    </rPh>
    <phoneticPr fontId="45"/>
  </si>
  <si>
    <t>1)</t>
    <phoneticPr fontId="45"/>
  </si>
  <si>
    <t>添付資料1</t>
    <rPh sb="0" eb="2">
      <t>テンプ</t>
    </rPh>
    <rPh sb="2" eb="4">
      <t>シリョウ</t>
    </rPh>
    <phoneticPr fontId="45"/>
  </si>
  <si>
    <t>第1章</t>
    <rPh sb="0" eb="1">
      <t>ダイ</t>
    </rPh>
    <rPh sb="2" eb="3">
      <t>ショウ</t>
    </rPh>
    <phoneticPr fontId="45"/>
  </si>
  <si>
    <t>第1節</t>
    <rPh sb="0" eb="1">
      <t>ダイ</t>
    </rPh>
    <rPh sb="2" eb="3">
      <t>セツ</t>
    </rPh>
    <phoneticPr fontId="45"/>
  </si>
  <si>
    <t>1-1-2</t>
    <phoneticPr fontId="45"/>
  </si>
  <si>
    <t>６</t>
    <phoneticPr fontId="45"/>
  </si>
  <si>
    <t>掛川市・菊川市衛生施設組合　　管理者　掛川市長　久保田　崇  様</t>
    <rPh sb="0" eb="2">
      <t>カケガワ</t>
    </rPh>
    <rPh sb="2" eb="3">
      <t>シ</t>
    </rPh>
    <rPh sb="4" eb="6">
      <t>キクガワ</t>
    </rPh>
    <rPh sb="6" eb="7">
      <t>シ</t>
    </rPh>
    <rPh sb="7" eb="9">
      <t>エイセイ</t>
    </rPh>
    <rPh sb="9" eb="11">
      <t>シセツ</t>
    </rPh>
    <rPh sb="11" eb="13">
      <t>クミアイ</t>
    </rPh>
    <rPh sb="14" eb="17">
      <t>カンリシャ</t>
    </rPh>
    <rPh sb="18" eb="20">
      <t>カケガワ</t>
    </rPh>
    <rPh sb="20" eb="22">
      <t>シチョウ</t>
    </rPh>
    <rPh sb="23" eb="26">
      <t>クボタ</t>
    </rPh>
    <rPh sb="27" eb="28">
      <t>タカシ</t>
    </rPh>
    <phoneticPr fontId="2"/>
  </si>
  <si>
    <t>入札説明書等に関する質問書</t>
    <rPh sb="0" eb="2">
      <t>ニュウサツ</t>
    </rPh>
    <rPh sb="2" eb="5">
      <t>セツメイショ</t>
    </rPh>
    <rPh sb="5" eb="6">
      <t>ナド</t>
    </rPh>
    <rPh sb="7" eb="8">
      <t>カン</t>
    </rPh>
    <rPh sb="10" eb="13">
      <t>シツモンショ</t>
    </rPh>
    <phoneticPr fontId="2"/>
  </si>
  <si>
    <t>対面対話に関する申込書及び入札説明書等に関する質問書</t>
    <rPh sb="0" eb="2">
      <t>タイメン</t>
    </rPh>
    <rPh sb="2" eb="4">
      <t>タイワ</t>
    </rPh>
    <rPh sb="5" eb="6">
      <t>カン</t>
    </rPh>
    <rPh sb="8" eb="11">
      <t>モウシコミショ</t>
    </rPh>
    <rPh sb="11" eb="12">
      <t>オヨ</t>
    </rPh>
    <rPh sb="13" eb="15">
      <t>ニュウサツ</t>
    </rPh>
    <rPh sb="15" eb="18">
      <t>セツメイショ</t>
    </rPh>
    <rPh sb="18" eb="19">
      <t>ナド</t>
    </rPh>
    <rPh sb="20" eb="21">
      <t>カン</t>
    </rPh>
    <rPh sb="23" eb="26">
      <t>シツモンショ</t>
    </rPh>
    <phoneticPr fontId="2"/>
  </si>
  <si>
    <t>「新廃棄物処理施設整備事業」の入札説明書等に関して、以下の質問書を提出します。</t>
    <rPh sb="1" eb="2">
      <t>シン</t>
    </rPh>
    <rPh sb="2" eb="5">
      <t>ハイキブツ</t>
    </rPh>
    <rPh sb="5" eb="7">
      <t>ショリ</t>
    </rPh>
    <rPh sb="7" eb="9">
      <t>シセツ</t>
    </rPh>
    <rPh sb="9" eb="11">
      <t>セイビ</t>
    </rPh>
    <rPh sb="11" eb="13">
      <t>ジギョウ</t>
    </rPh>
    <rPh sb="15" eb="17">
      <t>ニュウサツ</t>
    </rPh>
    <rPh sb="17" eb="20">
      <t>セツメイショ</t>
    </rPh>
    <rPh sb="20" eb="21">
      <t>ナド</t>
    </rPh>
    <rPh sb="22" eb="23">
      <t>カン</t>
    </rPh>
    <rPh sb="26" eb="28">
      <t>イカ</t>
    </rPh>
    <rPh sb="29" eb="31">
      <t>シツモン</t>
    </rPh>
    <rPh sb="31" eb="32">
      <t>ショ</t>
    </rPh>
    <rPh sb="33" eb="35">
      <t>テイシュツ</t>
    </rPh>
    <phoneticPr fontId="2"/>
  </si>
  <si>
    <t>入札説明書</t>
    <rPh sb="0" eb="2">
      <t>ニュウサツ</t>
    </rPh>
    <rPh sb="2" eb="5">
      <t>セツメイショ</t>
    </rPh>
    <phoneticPr fontId="45"/>
  </si>
  <si>
    <t>「新廃棄物処理施設整備事業」の対面対話を申し込みます。
以下の質問書を提出します。</t>
    <rPh sb="1" eb="2">
      <t>シン</t>
    </rPh>
    <rPh sb="2" eb="5">
      <t>ハイキブツ</t>
    </rPh>
    <rPh sb="5" eb="7">
      <t>ショリ</t>
    </rPh>
    <rPh sb="7" eb="9">
      <t>シセツ</t>
    </rPh>
    <rPh sb="9" eb="11">
      <t>セイビ</t>
    </rPh>
    <rPh sb="11" eb="13">
      <t>ジギョウ</t>
    </rPh>
    <phoneticPr fontId="2"/>
  </si>
  <si>
    <t>受入供給設備</t>
    <phoneticPr fontId="2"/>
  </si>
  <si>
    <t>燃焼設備</t>
    <rPh sb="0" eb="2">
      <t>ネンショウ</t>
    </rPh>
    <rPh sb="2" eb="4">
      <t>セツビ</t>
    </rPh>
    <phoneticPr fontId="2"/>
  </si>
  <si>
    <t>灰出し設備</t>
    <rPh sb="0" eb="1">
      <t>ハイ</t>
    </rPh>
    <rPh sb="1" eb="2">
      <t>ダ</t>
    </rPh>
    <rPh sb="3" eb="5">
      <t>セツビ</t>
    </rPh>
    <phoneticPr fontId="2"/>
  </si>
  <si>
    <t>（　　　）</t>
  </si>
  <si>
    <t>小計</t>
    <rPh sb="0" eb="2">
      <t>ショウケイ</t>
    </rPh>
    <phoneticPr fontId="2"/>
  </si>
  <si>
    <t>建築工事</t>
    <rPh sb="0" eb="2">
      <t>ケンチク</t>
    </rPh>
    <rPh sb="2" eb="4">
      <t>コウジ</t>
    </rPh>
    <phoneticPr fontId="2"/>
  </si>
  <si>
    <t>ごみ焼却施設</t>
    <rPh sb="2" eb="4">
      <t>ショウキャク</t>
    </rPh>
    <rPh sb="4" eb="6">
      <t>シセツ</t>
    </rPh>
    <phoneticPr fontId="2"/>
  </si>
  <si>
    <t>不燃・粗大ごみ処理系列</t>
    <rPh sb="0" eb="2">
      <t>フネン</t>
    </rPh>
    <rPh sb="3" eb="5">
      <t>ソダイ</t>
    </rPh>
    <rPh sb="7" eb="9">
      <t>ショリ</t>
    </rPh>
    <rPh sb="9" eb="11">
      <t>ケイレツ</t>
    </rPh>
    <phoneticPr fontId="2"/>
  </si>
  <si>
    <t>集じん・脱臭設備</t>
    <rPh sb="0" eb="1">
      <t>シュウ</t>
    </rPh>
    <rPh sb="4" eb="6">
      <t>ダッシュウ</t>
    </rPh>
    <rPh sb="6" eb="8">
      <t>セツビ</t>
    </rPh>
    <phoneticPr fontId="2"/>
  </si>
  <si>
    <t>管理棟改修工事</t>
    <rPh sb="0" eb="3">
      <t>カンリトウ</t>
    </rPh>
    <rPh sb="3" eb="5">
      <t>カイシュウ</t>
    </rPh>
    <rPh sb="5" eb="7">
      <t>コウジ</t>
    </rPh>
    <phoneticPr fontId="2"/>
  </si>
  <si>
    <t>付帯設備工事</t>
    <rPh sb="0" eb="2">
      <t>フタイ</t>
    </rPh>
    <rPh sb="2" eb="4">
      <t>セツビ</t>
    </rPh>
    <rPh sb="4" eb="6">
      <t>コウジ</t>
    </rPh>
    <phoneticPr fontId="2"/>
  </si>
  <si>
    <t>計量棟工事</t>
    <rPh sb="0" eb="2">
      <t>ケイリョウ</t>
    </rPh>
    <rPh sb="2" eb="3">
      <t>トウ</t>
    </rPh>
    <rPh sb="3" eb="5">
      <t>コウジ</t>
    </rPh>
    <phoneticPr fontId="2"/>
  </si>
  <si>
    <t>外構工事</t>
    <rPh sb="0" eb="4">
      <t>ガイコウコウジ</t>
    </rPh>
    <phoneticPr fontId="2"/>
  </si>
  <si>
    <t>※本工事費について事業費を記入してください。</t>
    <rPh sb="1" eb="2">
      <t>ホン</t>
    </rPh>
    <rPh sb="2" eb="5">
      <t>コウジヒ</t>
    </rPh>
    <rPh sb="9" eb="12">
      <t>ジギョウヒ</t>
    </rPh>
    <rPh sb="13" eb="15">
      <t>キニュウ</t>
    </rPh>
    <phoneticPr fontId="2"/>
  </si>
  <si>
    <t>※外構工事費は、付帯工事費を含めてください。</t>
    <rPh sb="1" eb="2">
      <t>ガイ</t>
    </rPh>
    <rPh sb="2" eb="3">
      <t>カマエ</t>
    </rPh>
    <rPh sb="3" eb="6">
      <t>コウジヒ</t>
    </rPh>
    <rPh sb="8" eb="10">
      <t>フタイ</t>
    </rPh>
    <rPh sb="10" eb="13">
      <t>コウジヒ</t>
    </rPh>
    <rPh sb="14" eb="15">
      <t>フク</t>
    </rPh>
    <phoneticPr fontId="2"/>
  </si>
  <si>
    <t>※本工事費は、各設備別に分け記入してください。</t>
    <rPh sb="1" eb="2">
      <t>ホン</t>
    </rPh>
    <rPh sb="2" eb="5">
      <t>コウジヒ</t>
    </rPh>
    <rPh sb="7" eb="10">
      <t>カクセツビ</t>
    </rPh>
    <rPh sb="10" eb="11">
      <t>ベツ</t>
    </rPh>
    <rPh sb="12" eb="13">
      <t>ワ</t>
    </rPh>
    <rPh sb="14" eb="16">
      <t>キニュウ</t>
    </rPh>
    <phoneticPr fontId="2"/>
  </si>
  <si>
    <t>※交付金対象内外は、循環型社会形成推進交付金を参考として記入してください。</t>
    <rPh sb="1" eb="4">
      <t>コウフキン</t>
    </rPh>
    <rPh sb="4" eb="6">
      <t>タイショウ</t>
    </rPh>
    <rPh sb="6" eb="8">
      <t>ナイガイ</t>
    </rPh>
    <rPh sb="10" eb="13">
      <t>ジュンカンガタ</t>
    </rPh>
    <rPh sb="13" eb="15">
      <t>シャカイ</t>
    </rPh>
    <rPh sb="15" eb="17">
      <t>ケイセイ</t>
    </rPh>
    <rPh sb="17" eb="19">
      <t>スイシン</t>
    </rPh>
    <rPh sb="19" eb="22">
      <t>コウフキン</t>
    </rPh>
    <rPh sb="23" eb="25">
      <t>サンコウ</t>
    </rPh>
    <rPh sb="28" eb="30">
      <t>キニュウ</t>
    </rPh>
    <phoneticPr fontId="2"/>
  </si>
  <si>
    <t>※各設備につきましては,必要に応じ項目を増やしてご記入ください。</t>
    <rPh sb="1" eb="4">
      <t>カクセツビ</t>
    </rPh>
    <phoneticPr fontId="2"/>
  </si>
  <si>
    <t xml:space="preserve"> </t>
    <phoneticPr fontId="2"/>
  </si>
  <si>
    <t>入札金額内訳書</t>
    <rPh sb="0" eb="2">
      <t>ニュウサツ</t>
    </rPh>
    <rPh sb="2" eb="4">
      <t>キンガク</t>
    </rPh>
    <rPh sb="4" eb="7">
      <t>ウチワケショ</t>
    </rPh>
    <phoneticPr fontId="2"/>
  </si>
  <si>
    <t>次の金額が入札金額の内訳になります。</t>
    <rPh sb="5" eb="9">
      <t>ニュウサツキンガク</t>
    </rPh>
    <phoneticPr fontId="2"/>
  </si>
  <si>
    <t>プラント工事</t>
    <rPh sb="4" eb="6">
      <t>コウジ</t>
    </rPh>
    <phoneticPr fontId="2"/>
  </si>
  <si>
    <t>土木建築工事</t>
    <rPh sb="0" eb="2">
      <t>ドボク</t>
    </rPh>
    <rPh sb="2" eb="4">
      <t>ケンチク</t>
    </rPh>
    <rPh sb="4" eb="6">
      <t>コウジ</t>
    </rPh>
    <phoneticPr fontId="2"/>
  </si>
  <si>
    <t>（共通）</t>
    <phoneticPr fontId="2"/>
  </si>
  <si>
    <t>交付対象内
（交付率：1/2）</t>
    <rPh sb="0" eb="2">
      <t>コウフ</t>
    </rPh>
    <rPh sb="2" eb="4">
      <t>タイショウ</t>
    </rPh>
    <rPh sb="4" eb="5">
      <t>ナイ</t>
    </rPh>
    <rPh sb="7" eb="10">
      <t>コウフリツ</t>
    </rPh>
    <phoneticPr fontId="2"/>
  </si>
  <si>
    <t>受入供給設備</t>
  </si>
  <si>
    <t>受入・供給設備</t>
  </si>
  <si>
    <t>マテリアルリサイクル推進施設</t>
    <phoneticPr fontId="2"/>
  </si>
  <si>
    <t>マテリアルリサイクル推進施設</t>
    <rPh sb="10" eb="12">
      <t>スイシン</t>
    </rPh>
    <rPh sb="12" eb="14">
      <t>シセツ</t>
    </rPh>
    <phoneticPr fontId="2"/>
  </si>
  <si>
    <t>R12年度</t>
    <rPh sb="3" eb="5">
      <t>ネンド</t>
    </rPh>
    <phoneticPr fontId="2"/>
  </si>
  <si>
    <t>R13年度</t>
    <rPh sb="3" eb="5">
      <t>ネンド</t>
    </rPh>
    <phoneticPr fontId="2"/>
  </si>
  <si>
    <t>R14年度</t>
    <rPh sb="3" eb="5">
      <t>ネンド</t>
    </rPh>
    <phoneticPr fontId="2"/>
  </si>
  <si>
    <t>R15年度</t>
    <rPh sb="3" eb="5">
      <t>ネンド</t>
    </rPh>
    <phoneticPr fontId="2"/>
  </si>
  <si>
    <t>R16年度</t>
    <rPh sb="3" eb="5">
      <t>ネンド</t>
    </rPh>
    <phoneticPr fontId="2"/>
  </si>
  <si>
    <t>R17年度</t>
    <rPh sb="3" eb="5">
      <t>ネンド</t>
    </rPh>
    <phoneticPr fontId="2"/>
  </si>
  <si>
    <t>R18年度</t>
    <rPh sb="3" eb="5">
      <t>ネンド</t>
    </rPh>
    <phoneticPr fontId="2"/>
  </si>
  <si>
    <t>R19年度</t>
    <rPh sb="3" eb="5">
      <t>ネンド</t>
    </rPh>
    <phoneticPr fontId="2"/>
  </si>
  <si>
    <t>R20年度</t>
    <rPh sb="3" eb="5">
      <t>ネンド</t>
    </rPh>
    <phoneticPr fontId="2"/>
  </si>
  <si>
    <t>R21年度</t>
    <rPh sb="3" eb="5">
      <t>ネンド</t>
    </rPh>
    <phoneticPr fontId="2"/>
  </si>
  <si>
    <t>R22年度</t>
    <rPh sb="3" eb="5">
      <t>ネンド</t>
    </rPh>
    <phoneticPr fontId="2"/>
  </si>
  <si>
    <t>R23年度</t>
    <rPh sb="3" eb="5">
      <t>ネンド</t>
    </rPh>
    <phoneticPr fontId="2"/>
  </si>
  <si>
    <t>R24年度</t>
    <rPh sb="3" eb="5">
      <t>ネンド</t>
    </rPh>
    <phoneticPr fontId="2"/>
  </si>
  <si>
    <t>R25年度</t>
    <rPh sb="3" eb="5">
      <t>ネンド</t>
    </rPh>
    <phoneticPr fontId="2"/>
  </si>
  <si>
    <t>R26年度</t>
    <rPh sb="3" eb="5">
      <t>ネンド</t>
    </rPh>
    <phoneticPr fontId="2"/>
  </si>
  <si>
    <t>R27年度</t>
    <rPh sb="3" eb="5">
      <t>ネンド</t>
    </rPh>
    <phoneticPr fontId="2"/>
  </si>
  <si>
    <t>R28年度</t>
    <rPh sb="3" eb="5">
      <t>ネンド</t>
    </rPh>
    <phoneticPr fontId="2"/>
  </si>
  <si>
    <t>R29年度</t>
    <rPh sb="3" eb="5">
      <t>ネンド</t>
    </rPh>
    <phoneticPr fontId="2"/>
  </si>
  <si>
    <t>R30年度</t>
    <rPh sb="3" eb="5">
      <t>ネンド</t>
    </rPh>
    <phoneticPr fontId="2"/>
  </si>
  <si>
    <t>R31年度</t>
    <rPh sb="3" eb="5">
      <t>ネンド</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</si>
  <si>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</si>
  <si>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</si>
  <si>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</si>
  <si>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</si>
  <si>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</si>
  <si>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</si>
  <si>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</si>
  <si>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</si>
  <si>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</si>
  <si>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</si>
  <si>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11年目</t>
    <rPh sb="2" eb="4">
      <t>ネンメ</t>
    </rPh>
    <phoneticPr fontId="2"/>
  </si>
  <si>
    <t>12年目</t>
    <rPh sb="2" eb="4">
      <t>ネンメ</t>
    </rPh>
    <phoneticPr fontId="2"/>
  </si>
  <si>
    <t>13年目</t>
    <rPh sb="2" eb="4">
      <t>ネンメ</t>
    </rPh>
    <phoneticPr fontId="2"/>
  </si>
  <si>
    <t>14年目</t>
    <rPh sb="2" eb="4">
      <t>ネンメ</t>
    </rPh>
    <phoneticPr fontId="2"/>
  </si>
  <si>
    <t>15年目</t>
    <rPh sb="2" eb="4">
      <t>ネンメ</t>
    </rPh>
    <phoneticPr fontId="2"/>
  </si>
  <si>
    <t>16年目</t>
    <rPh sb="2" eb="4">
      <t>ネンメ</t>
    </rPh>
    <phoneticPr fontId="2"/>
  </si>
  <si>
    <t>17年目</t>
    <rPh sb="2" eb="4">
      <t>ネンメ</t>
    </rPh>
    <phoneticPr fontId="2"/>
  </si>
  <si>
    <t>18年目</t>
    <rPh sb="2" eb="4">
      <t>ネンメ</t>
    </rPh>
    <phoneticPr fontId="2"/>
  </si>
  <si>
    <t>19年目</t>
    <rPh sb="2" eb="4">
      <t>ネンメ</t>
    </rPh>
    <phoneticPr fontId="2"/>
  </si>
  <si>
    <t>20年目</t>
    <rPh sb="2" eb="4">
      <t>ネンメ</t>
    </rPh>
    <phoneticPr fontId="2"/>
  </si>
  <si>
    <t>設備名称</t>
    <rPh sb="0" eb="2">
      <t>セツビ</t>
    </rPh>
    <rPh sb="2" eb="4">
      <t>メイショウ</t>
    </rPh>
    <phoneticPr fontId="2"/>
  </si>
  <si>
    <t>機器名称</t>
    <rPh sb="0" eb="4">
      <t>キキメイショウ</t>
    </rPh>
    <phoneticPr fontId="2"/>
  </si>
  <si>
    <t>・・</t>
  </si>
  <si>
    <t>・・</t>
    <phoneticPr fontId="2"/>
  </si>
  <si>
    <t>・・（名称を記載）</t>
    <rPh sb="3" eb="5">
      <t>メイショウ</t>
    </rPh>
    <rPh sb="6" eb="8">
      <t>キサイ</t>
    </rPh>
    <phoneticPr fontId="2"/>
  </si>
  <si>
    <t>※網掛け部分に、機器名称や補修費、部品・機器交換費を入力すること。</t>
    <rPh sb="1" eb="3">
      <t>アミカ</t>
    </rPh>
    <rPh sb="4" eb="6">
      <t>ブブン</t>
    </rPh>
    <rPh sb="8" eb="12">
      <t>キキメイショウ</t>
    </rPh>
    <rPh sb="13" eb="16">
      <t>ホシュウヒ</t>
    </rPh>
    <rPh sb="17" eb="19">
      <t>ブヒン</t>
    </rPh>
    <rPh sb="20" eb="22">
      <t>キキ</t>
    </rPh>
    <rPh sb="22" eb="24">
      <t>コウカン</t>
    </rPh>
    <rPh sb="24" eb="25">
      <t>ヒ</t>
    </rPh>
    <rPh sb="26" eb="28">
      <t>ニュウリョク</t>
    </rPh>
    <phoneticPr fontId="2"/>
  </si>
  <si>
    <t>合計額</t>
    <rPh sb="0" eb="3">
      <t>ゴウケイガク</t>
    </rPh>
    <phoneticPr fontId="2"/>
  </si>
  <si>
    <t>千円：税抜</t>
    <rPh sb="0" eb="2">
      <t>センエン</t>
    </rPh>
    <rPh sb="3" eb="5">
      <t>ゼイヌ</t>
    </rPh>
    <phoneticPr fontId="2"/>
  </si>
  <si>
    <t>千円</t>
    <rPh sb="0" eb="2">
      <t>センエン</t>
    </rPh>
    <phoneticPr fontId="2"/>
  </si>
  <si>
    <t>合計(税込）</t>
    <phoneticPr fontId="2"/>
  </si>
  <si>
    <t>消費税</t>
    <phoneticPr fontId="2"/>
  </si>
  <si>
    <t>合計</t>
    <phoneticPr fontId="2"/>
  </si>
  <si>
    <t>円/kg</t>
    <rPh sb="0" eb="1">
      <t>エン</t>
    </rPh>
    <phoneticPr fontId="2"/>
  </si>
  <si>
    <t>（　　）単価</t>
    <phoneticPr fontId="2"/>
  </si>
  <si>
    <t>kg</t>
    <phoneticPr fontId="2"/>
  </si>
  <si>
    <t>（　　）使用量</t>
    <phoneticPr fontId="2"/>
  </si>
  <si>
    <t>（　　）費</t>
    <rPh sb="4" eb="5">
      <t>ヒ</t>
    </rPh>
    <phoneticPr fontId="2"/>
  </si>
  <si>
    <t>円/L</t>
    <phoneticPr fontId="2"/>
  </si>
  <si>
    <t>油圧作動油単価</t>
    <rPh sb="5" eb="7">
      <t>タンカ</t>
    </rPh>
    <phoneticPr fontId="2"/>
  </si>
  <si>
    <t>L</t>
    <phoneticPr fontId="2"/>
  </si>
  <si>
    <t>油圧作動油使用量</t>
    <rPh sb="5" eb="7">
      <t>シヨウ</t>
    </rPh>
    <rPh sb="7" eb="8">
      <t>リョウ</t>
    </rPh>
    <phoneticPr fontId="2"/>
  </si>
  <si>
    <t>油圧作動油費</t>
    <rPh sb="5" eb="6">
      <t>ヒ</t>
    </rPh>
    <phoneticPr fontId="2"/>
  </si>
  <si>
    <t>グリース単価</t>
    <rPh sb="4" eb="6">
      <t>タンカ</t>
    </rPh>
    <phoneticPr fontId="2"/>
  </si>
  <si>
    <t>グリース使用量</t>
    <rPh sb="4" eb="6">
      <t>シヨウ</t>
    </rPh>
    <rPh sb="6" eb="7">
      <t>リョウ</t>
    </rPh>
    <phoneticPr fontId="2"/>
  </si>
  <si>
    <t>グリース費</t>
    <rPh sb="4" eb="5">
      <t>ヒ</t>
    </rPh>
    <phoneticPr fontId="2"/>
  </si>
  <si>
    <t>潤滑油単価</t>
    <rPh sb="3" eb="5">
      <t>タンカ</t>
    </rPh>
    <phoneticPr fontId="2"/>
  </si>
  <si>
    <t>潤滑油使用量</t>
    <rPh sb="3" eb="5">
      <t>シヨウ</t>
    </rPh>
    <rPh sb="5" eb="6">
      <t>リョウ</t>
    </rPh>
    <phoneticPr fontId="2"/>
  </si>
  <si>
    <t>潤滑油費</t>
    <rPh sb="3" eb="4">
      <t>ヒ</t>
    </rPh>
    <phoneticPr fontId="2"/>
  </si>
  <si>
    <t>不燃・粗大ごみ処理施設用薬剤</t>
    <rPh sb="0" eb="2">
      <t>フネン</t>
    </rPh>
    <rPh sb="3" eb="5">
      <t>ソダイ</t>
    </rPh>
    <rPh sb="7" eb="9">
      <t>ショリ</t>
    </rPh>
    <rPh sb="9" eb="12">
      <t>シセツヨウ</t>
    </rPh>
    <rPh sb="12" eb="14">
      <t>ヤクザイ</t>
    </rPh>
    <phoneticPr fontId="2"/>
  </si>
  <si>
    <t>飛灰処理薬剤単価</t>
    <phoneticPr fontId="2"/>
  </si>
  <si>
    <t>飛灰処理薬剤使用量</t>
    <phoneticPr fontId="2"/>
  </si>
  <si>
    <t>飛灰処理薬剤費</t>
    <phoneticPr fontId="2"/>
  </si>
  <si>
    <t>還元剤単価</t>
    <phoneticPr fontId="2"/>
  </si>
  <si>
    <t>還元剤使用量</t>
    <phoneticPr fontId="2"/>
  </si>
  <si>
    <t>還元剤費</t>
    <phoneticPr fontId="2"/>
  </si>
  <si>
    <t>活性炭単価</t>
    <phoneticPr fontId="2"/>
  </si>
  <si>
    <t>活性炭使用量</t>
    <phoneticPr fontId="2"/>
  </si>
  <si>
    <t>活性炭費</t>
    <phoneticPr fontId="2"/>
  </si>
  <si>
    <t>アルカリ剤単価</t>
    <phoneticPr fontId="2"/>
  </si>
  <si>
    <t>アルカリ剤使用量</t>
    <phoneticPr fontId="2"/>
  </si>
  <si>
    <t>アルカリ剤費</t>
    <rPh sb="5" eb="6">
      <t>ヒ</t>
    </rPh>
    <phoneticPr fontId="2"/>
  </si>
  <si>
    <t>ごみ焼却施設用薬剤</t>
    <phoneticPr fontId="2"/>
  </si>
  <si>
    <t>薬剤等</t>
    <rPh sb="0" eb="2">
      <t>ヤクザイ</t>
    </rPh>
    <rPh sb="2" eb="3">
      <t>トウ</t>
    </rPh>
    <phoneticPr fontId="2"/>
  </si>
  <si>
    <t>4.</t>
  </si>
  <si>
    <r>
      <t>円/m</t>
    </r>
    <r>
      <rPr>
        <vertAlign val="superscript"/>
        <sz val="11"/>
        <rFont val="ＭＳ 明朝"/>
        <family val="1"/>
        <charset val="128"/>
      </rPr>
      <t>3</t>
    </r>
    <phoneticPr fontId="2"/>
  </si>
  <si>
    <t>上水使用料金単価</t>
    <rPh sb="0" eb="2">
      <t>ジョウスイ</t>
    </rPh>
    <rPh sb="2" eb="4">
      <t>シヨウ</t>
    </rPh>
    <rPh sb="4" eb="6">
      <t>リョウキン</t>
    </rPh>
    <rPh sb="6" eb="8">
      <t>タンカ</t>
    </rPh>
    <phoneticPr fontId="2"/>
  </si>
  <si>
    <r>
      <t>円/m</t>
    </r>
    <r>
      <rPr>
        <vertAlign val="superscript"/>
        <sz val="11"/>
        <rFont val="ＭＳ 明朝"/>
        <family val="1"/>
        <charset val="128"/>
      </rPr>
      <t>3</t>
    </r>
    <rPh sb="0" eb="1">
      <t>エン</t>
    </rPh>
    <phoneticPr fontId="2"/>
  </si>
  <si>
    <t>上水基本料金単価</t>
    <rPh sb="0" eb="2">
      <t>キホン</t>
    </rPh>
    <rPh sb="2" eb="4">
      <t>リョウキン</t>
    </rPh>
    <rPh sb="4" eb="6">
      <t>タンカ</t>
    </rPh>
    <phoneticPr fontId="2"/>
  </si>
  <si>
    <r>
      <t>m</t>
    </r>
    <r>
      <rPr>
        <vertAlign val="superscript"/>
        <sz val="11"/>
        <rFont val="ＭＳ 明朝"/>
        <family val="1"/>
        <charset val="128"/>
      </rPr>
      <t>3</t>
    </r>
    <phoneticPr fontId="2"/>
  </si>
  <si>
    <t>上水使用量</t>
    <rPh sb="0" eb="2">
      <t>ジョウスイ</t>
    </rPh>
    <rPh sb="2" eb="4">
      <t>シヨウ</t>
    </rPh>
    <rPh sb="4" eb="5">
      <t>リョウ</t>
    </rPh>
    <phoneticPr fontId="2"/>
  </si>
  <si>
    <t>千円</t>
    <phoneticPr fontId="2"/>
  </si>
  <si>
    <t>上水使用料金</t>
    <rPh sb="0" eb="2">
      <t>ジョウスイ</t>
    </rPh>
    <rPh sb="2" eb="4">
      <t>シヨウ</t>
    </rPh>
    <rPh sb="4" eb="6">
      <t>リョウキン</t>
    </rPh>
    <phoneticPr fontId="2"/>
  </si>
  <si>
    <t>上水基本料金</t>
    <rPh sb="0" eb="2">
      <t>ジョウスイ</t>
    </rPh>
    <rPh sb="2" eb="4">
      <t>キホン</t>
    </rPh>
    <rPh sb="4" eb="6">
      <t>リョウキン</t>
    </rPh>
    <phoneticPr fontId="2"/>
  </si>
  <si>
    <t>用水</t>
  </si>
  <si>
    <t>3.</t>
  </si>
  <si>
    <t>円/kL</t>
    <rPh sb="0" eb="1">
      <t>エン</t>
    </rPh>
    <phoneticPr fontId="2"/>
  </si>
  <si>
    <t>灯油単価</t>
    <rPh sb="0" eb="2">
      <t>トウユ</t>
    </rPh>
    <rPh sb="2" eb="4">
      <t>タンカ</t>
    </rPh>
    <phoneticPr fontId="2"/>
  </si>
  <si>
    <t>kL</t>
    <phoneticPr fontId="2"/>
  </si>
  <si>
    <t>灯油使用量</t>
    <rPh sb="0" eb="2">
      <t>トウユ</t>
    </rPh>
    <rPh sb="2" eb="4">
      <t>シヨウ</t>
    </rPh>
    <rPh sb="4" eb="5">
      <t>リョウ</t>
    </rPh>
    <phoneticPr fontId="2"/>
  </si>
  <si>
    <t>灯油</t>
    <rPh sb="0" eb="2">
      <t>トウユ</t>
    </rPh>
    <phoneticPr fontId="2"/>
  </si>
  <si>
    <t>燃料</t>
  </si>
  <si>
    <t>2.</t>
    <phoneticPr fontId="2"/>
  </si>
  <si>
    <t>円/kWh</t>
    <rPh sb="0" eb="1">
      <t>エン</t>
    </rPh>
    <phoneticPr fontId="2"/>
  </si>
  <si>
    <t>売電単価</t>
    <phoneticPr fontId="2"/>
  </si>
  <si>
    <t>kWh</t>
  </si>
  <si>
    <t>売電電力量</t>
    <rPh sb="0" eb="2">
      <t>バイデン</t>
    </rPh>
    <rPh sb="2" eb="4">
      <t>デンリョク</t>
    </rPh>
    <rPh sb="4" eb="5">
      <t>リョウ</t>
    </rPh>
    <phoneticPr fontId="2"/>
  </si>
  <si>
    <t>所内電力量（不燃・粗大ごみ処理施設）</t>
    <rPh sb="0" eb="2">
      <t>ショナイ</t>
    </rPh>
    <rPh sb="2" eb="4">
      <t>デンリョク</t>
    </rPh>
    <rPh sb="4" eb="5">
      <t>リョウ</t>
    </rPh>
    <rPh sb="6" eb="8">
      <t>フネン</t>
    </rPh>
    <rPh sb="9" eb="11">
      <t>ソダイ</t>
    </rPh>
    <rPh sb="13" eb="15">
      <t>ショリ</t>
    </rPh>
    <rPh sb="15" eb="17">
      <t>シセツ</t>
    </rPh>
    <phoneticPr fontId="2"/>
  </si>
  <si>
    <t>所内電力量（ごみ焼却施設）</t>
    <rPh sb="0" eb="2">
      <t>ショナイ</t>
    </rPh>
    <rPh sb="2" eb="4">
      <t>デンリョク</t>
    </rPh>
    <rPh sb="4" eb="5">
      <t>リョウ</t>
    </rPh>
    <rPh sb="8" eb="10">
      <t>ショウキャク</t>
    </rPh>
    <rPh sb="10" eb="12">
      <t>シセツ</t>
    </rPh>
    <phoneticPr fontId="2"/>
  </si>
  <si>
    <t>kWh</t>
    <phoneticPr fontId="2"/>
  </si>
  <si>
    <t>発電電力量</t>
    <rPh sb="0" eb="2">
      <t>ハツデン</t>
    </rPh>
    <rPh sb="2" eb="4">
      <t>デンリョク</t>
    </rPh>
    <rPh sb="4" eb="5">
      <t>リョウ</t>
    </rPh>
    <phoneticPr fontId="2"/>
  </si>
  <si>
    <t>購入電力量（不燃・粗大ごみ処理施設）</t>
    <rPh sb="6" eb="8">
      <t>フネン</t>
    </rPh>
    <phoneticPr fontId="2"/>
  </si>
  <si>
    <t>購入電力量（ごみ焼却施設）</t>
    <phoneticPr fontId="2"/>
  </si>
  <si>
    <t>売電料金</t>
    <rPh sb="0" eb="2">
      <t>バイデン</t>
    </rPh>
    <rPh sb="2" eb="4">
      <t>リョウキン</t>
    </rPh>
    <phoneticPr fontId="2"/>
  </si>
  <si>
    <t>アンシラリーサービス料金</t>
    <rPh sb="10" eb="12">
      <t>リョウキン</t>
    </rPh>
    <phoneticPr fontId="2"/>
  </si>
  <si>
    <t>使用料金</t>
    <rPh sb="0" eb="2">
      <t>シヨウ</t>
    </rPh>
    <rPh sb="2" eb="4">
      <t>リョウキン</t>
    </rPh>
    <phoneticPr fontId="2"/>
  </si>
  <si>
    <t>基本料金</t>
    <rPh sb="0" eb="2">
      <t>キホン</t>
    </rPh>
    <rPh sb="2" eb="4">
      <t>リョウキン</t>
    </rPh>
    <phoneticPr fontId="2"/>
  </si>
  <si>
    <t>電力</t>
    <phoneticPr fontId="2"/>
  </si>
  <si>
    <t>1.</t>
    <phoneticPr fontId="2"/>
  </si>
  <si>
    <t>(2050年度)</t>
    <rPh sb="5" eb="7">
      <t>ネンド</t>
    </rPh>
    <phoneticPr fontId="2"/>
  </si>
  <si>
    <t>(2049年度)</t>
    <rPh sb="5" eb="7">
      <t>ネンド</t>
    </rPh>
    <phoneticPr fontId="2"/>
  </si>
  <si>
    <t>(2048年度)</t>
    <rPh sb="5" eb="7">
      <t>ネンド</t>
    </rPh>
    <phoneticPr fontId="2"/>
  </si>
  <si>
    <t>(2047年度)</t>
    <rPh sb="5" eb="7">
      <t>ネンド</t>
    </rPh>
    <phoneticPr fontId="2"/>
  </si>
  <si>
    <t>(2046年度)</t>
    <rPh sb="5" eb="7">
      <t>ネンド</t>
    </rPh>
    <phoneticPr fontId="2"/>
  </si>
  <si>
    <t>(2045年度)</t>
    <rPh sb="5" eb="7">
      <t>ネンド</t>
    </rPh>
    <phoneticPr fontId="2"/>
  </si>
  <si>
    <t>(2044年度)</t>
    <rPh sb="5" eb="7">
      <t>ネンド</t>
    </rPh>
    <phoneticPr fontId="2"/>
  </si>
  <si>
    <t>(2043年度)</t>
    <rPh sb="5" eb="7">
      <t>ネンド</t>
    </rPh>
    <phoneticPr fontId="2"/>
  </si>
  <si>
    <t>(2042年度)</t>
    <rPh sb="5" eb="7">
      <t>ネンド</t>
    </rPh>
    <phoneticPr fontId="2"/>
  </si>
  <si>
    <t>(2041年度)</t>
    <rPh sb="5" eb="7">
      <t>ネンド</t>
    </rPh>
    <phoneticPr fontId="2"/>
  </si>
  <si>
    <t>(2040年度)</t>
    <rPh sb="5" eb="7">
      <t>ネンド</t>
    </rPh>
    <phoneticPr fontId="2"/>
  </si>
  <si>
    <t>(2039年度)</t>
    <rPh sb="5" eb="7">
      <t>ネンド</t>
    </rPh>
    <phoneticPr fontId="2"/>
  </si>
  <si>
    <t>(2038年度)</t>
    <rPh sb="5" eb="7">
      <t>ネンド</t>
    </rPh>
    <phoneticPr fontId="2"/>
  </si>
  <si>
    <t>(2037年度)</t>
    <rPh sb="5" eb="7">
      <t>ネンド</t>
    </rPh>
    <phoneticPr fontId="2"/>
  </si>
  <si>
    <t>(2036年度)</t>
    <rPh sb="5" eb="7">
      <t>ネンド</t>
    </rPh>
    <phoneticPr fontId="2"/>
  </si>
  <si>
    <t>(2035年度)</t>
    <rPh sb="5" eb="7">
      <t>ネンド</t>
    </rPh>
    <phoneticPr fontId="2"/>
  </si>
  <si>
    <t>(2034年度)</t>
    <rPh sb="5" eb="7">
      <t>ネンド</t>
    </rPh>
    <phoneticPr fontId="2"/>
  </si>
  <si>
    <t>(2033年度)</t>
    <rPh sb="5" eb="7">
      <t>ネンド</t>
    </rPh>
    <phoneticPr fontId="2"/>
  </si>
  <si>
    <t>(2032年度)</t>
    <rPh sb="5" eb="7">
      <t>ネンド</t>
    </rPh>
    <phoneticPr fontId="2"/>
  </si>
  <si>
    <t>(2031年度)</t>
    <rPh sb="5" eb="7">
      <t>ネンド</t>
    </rPh>
    <phoneticPr fontId="2"/>
  </si>
  <si>
    <t>令和31年度</t>
    <rPh sb="0" eb="2">
      <t>レイワ</t>
    </rPh>
    <rPh sb="4" eb="6">
      <t>ネンド</t>
    </rPh>
    <phoneticPr fontId="2"/>
  </si>
  <si>
    <t>令和30年度</t>
    <rPh sb="0" eb="2">
      <t>レイワ</t>
    </rPh>
    <rPh sb="4" eb="6">
      <t>ネンド</t>
    </rPh>
    <phoneticPr fontId="2"/>
  </si>
  <si>
    <t>令和29年度</t>
    <rPh sb="0" eb="2">
      <t>レイワ</t>
    </rPh>
    <rPh sb="4" eb="6">
      <t>ネンド</t>
    </rPh>
    <phoneticPr fontId="2"/>
  </si>
  <si>
    <t>令和28年度</t>
    <rPh sb="0" eb="2">
      <t>レイワ</t>
    </rPh>
    <rPh sb="4" eb="6">
      <t>ネンド</t>
    </rPh>
    <phoneticPr fontId="2"/>
  </si>
  <si>
    <t>令和27年度</t>
    <rPh sb="0" eb="2">
      <t>レイワ</t>
    </rPh>
    <rPh sb="4" eb="6">
      <t>ネンド</t>
    </rPh>
    <phoneticPr fontId="2"/>
  </si>
  <si>
    <t>令和26年度</t>
    <rPh sb="0" eb="2">
      <t>レイワ</t>
    </rPh>
    <rPh sb="4" eb="6">
      <t>ネンド</t>
    </rPh>
    <phoneticPr fontId="2"/>
  </si>
  <si>
    <t>令和25年度</t>
    <rPh sb="0" eb="2">
      <t>レイワ</t>
    </rPh>
    <rPh sb="4" eb="6">
      <t>ネンド</t>
    </rPh>
    <phoneticPr fontId="2"/>
  </si>
  <si>
    <t>令和24年度</t>
    <rPh sb="0" eb="2">
      <t>レイワ</t>
    </rPh>
    <rPh sb="4" eb="6">
      <t>ネンド</t>
    </rPh>
    <phoneticPr fontId="2"/>
  </si>
  <si>
    <t>令和23年度</t>
    <rPh sb="0" eb="2">
      <t>レイワ</t>
    </rPh>
    <rPh sb="4" eb="6">
      <t>ネンド</t>
    </rPh>
    <phoneticPr fontId="2"/>
  </si>
  <si>
    <t>令和22年度</t>
    <rPh sb="0" eb="2">
      <t>レイワ</t>
    </rPh>
    <rPh sb="4" eb="6">
      <t>ネンド</t>
    </rPh>
    <phoneticPr fontId="2"/>
  </si>
  <si>
    <t>令和21年度</t>
    <rPh sb="0" eb="2">
      <t>レイワ</t>
    </rPh>
    <rPh sb="4" eb="6">
      <t>ネンド</t>
    </rPh>
    <phoneticPr fontId="2"/>
  </si>
  <si>
    <t>令和20年度</t>
    <rPh sb="0" eb="2">
      <t>レイワ</t>
    </rPh>
    <rPh sb="4" eb="6">
      <t>ネンド</t>
    </rPh>
    <phoneticPr fontId="2"/>
  </si>
  <si>
    <t>令和19年度</t>
    <rPh sb="0" eb="2">
      <t>レイワ</t>
    </rPh>
    <rPh sb="4" eb="6">
      <t>ネンド</t>
    </rPh>
    <phoneticPr fontId="2"/>
  </si>
  <si>
    <t>令和18年度</t>
    <rPh sb="0" eb="2">
      <t>レイワ</t>
    </rPh>
    <rPh sb="4" eb="6">
      <t>ネンド</t>
    </rPh>
    <phoneticPr fontId="2"/>
  </si>
  <si>
    <t>令和17年度</t>
    <rPh sb="0" eb="2">
      <t>レイワ</t>
    </rPh>
    <rPh sb="4" eb="6">
      <t>ネンド</t>
    </rPh>
    <phoneticPr fontId="2"/>
  </si>
  <si>
    <t>令和16年度</t>
    <rPh sb="0" eb="2">
      <t>レイワ</t>
    </rPh>
    <rPh sb="4" eb="6">
      <t>ネンド</t>
    </rPh>
    <phoneticPr fontId="2"/>
  </si>
  <si>
    <t>令和15年度</t>
    <rPh sb="0" eb="2">
      <t>レイワ</t>
    </rPh>
    <rPh sb="4" eb="6">
      <t>ネンド</t>
    </rPh>
    <phoneticPr fontId="2"/>
  </si>
  <si>
    <t>令和14年度</t>
    <rPh sb="0" eb="2">
      <t>レイワ</t>
    </rPh>
    <rPh sb="4" eb="6">
      <t>ネンド</t>
    </rPh>
    <phoneticPr fontId="2"/>
  </si>
  <si>
    <t>令和13年度</t>
    <rPh sb="0" eb="2">
      <t>レイワ</t>
    </rPh>
    <rPh sb="4" eb="6">
      <t>ネンド</t>
    </rPh>
    <phoneticPr fontId="2"/>
  </si>
  <si>
    <t>令和12年度</t>
    <rPh sb="0" eb="2">
      <t>レイワ</t>
    </rPh>
    <rPh sb="4" eb="6">
      <t>ネンド</t>
    </rPh>
    <phoneticPr fontId="2"/>
  </si>
  <si>
    <t>単位</t>
    <rPh sb="0" eb="2">
      <t>タンイ</t>
    </rPh>
    <phoneticPr fontId="2"/>
  </si>
  <si>
    <t>項目</t>
    <phoneticPr fontId="2"/>
  </si>
  <si>
    <t>３．必要に応じ項目を増やし、費用、使用量および単価をご記入ください。</t>
    <rPh sb="14" eb="16">
      <t>ヒヨウ</t>
    </rPh>
    <rPh sb="17" eb="19">
      <t>シヨウ</t>
    </rPh>
    <rPh sb="19" eb="20">
      <t>リョウ</t>
    </rPh>
    <rPh sb="23" eb="25">
      <t>タンカ</t>
    </rPh>
    <phoneticPr fontId="2"/>
  </si>
  <si>
    <t>２．用役単価につきましては、「算出条件用役単価表」をご参照ください。</t>
  </si>
  <si>
    <t>＜記入要領＞</t>
    <phoneticPr fontId="2"/>
  </si>
  <si>
    <t>建築関係</t>
    <rPh sb="0" eb="4">
      <t>ケンチクカンケイ</t>
    </rPh>
    <phoneticPr fontId="2"/>
  </si>
  <si>
    <t>新施設全体</t>
    <rPh sb="0" eb="3">
      <t>シンシセツ</t>
    </rPh>
    <rPh sb="3" eb="5">
      <t>ゼンタイ</t>
    </rPh>
    <phoneticPr fontId="2"/>
  </si>
  <si>
    <t>マテリアルリサイクル推進施設</t>
  </si>
  <si>
    <t>施設名称</t>
    <rPh sb="0" eb="2">
      <t>シセツ</t>
    </rPh>
    <rPh sb="2" eb="4">
      <t>メイショウ</t>
    </rPh>
    <phoneticPr fontId="2"/>
  </si>
  <si>
    <t>※記入欄が不足する場合は、適宜行数を追記すること。行幅は適宜調整のこと。</t>
    <rPh sb="1" eb="4">
      <t>キニュウラン</t>
    </rPh>
    <rPh sb="5" eb="7">
      <t>フソク</t>
    </rPh>
    <rPh sb="9" eb="11">
      <t>バアイ</t>
    </rPh>
    <rPh sb="13" eb="15">
      <t>テキギ</t>
    </rPh>
    <rPh sb="15" eb="17">
      <t>ギョウスウ</t>
    </rPh>
    <rPh sb="18" eb="20">
      <t>ツイキ</t>
    </rPh>
    <rPh sb="25" eb="27">
      <t>ギョウハバ</t>
    </rPh>
    <rPh sb="28" eb="30">
      <t>テキギ</t>
    </rPh>
    <rPh sb="30" eb="32">
      <t>チョウセイ</t>
    </rPh>
    <phoneticPr fontId="2"/>
  </si>
  <si>
    <t>※上記以外の単価は提案による。</t>
    <phoneticPr fontId="2"/>
  </si>
  <si>
    <t>税抜き</t>
    <rPh sb="0" eb="1">
      <t>ゼイ</t>
    </rPh>
    <rPh sb="1" eb="2">
      <t>ヌ</t>
    </rPh>
    <phoneticPr fontId="2"/>
  </si>
  <si>
    <t>灯油</t>
  </si>
  <si>
    <r>
      <t>円/m</t>
    </r>
    <r>
      <rPr>
        <vertAlign val="superscript"/>
        <sz val="11"/>
        <color theme="1"/>
        <rFont val="ＭＳ 明朝"/>
        <family val="1"/>
        <charset val="128"/>
      </rPr>
      <t>3</t>
    </r>
    <phoneticPr fontId="2"/>
  </si>
  <si>
    <t>従量料金</t>
    <rPh sb="0" eb="2">
      <t>ジュウリョウ</t>
    </rPh>
    <rPh sb="2" eb="4">
      <t>リョウキン</t>
    </rPh>
    <phoneticPr fontId="2"/>
  </si>
  <si>
    <t>円/月</t>
    <phoneticPr fontId="2"/>
  </si>
  <si>
    <t>基本料金</t>
  </si>
  <si>
    <t>上水</t>
  </si>
  <si>
    <t>円/kWh</t>
    <phoneticPr fontId="2"/>
  </si>
  <si>
    <t>その他季料金</t>
    <rPh sb="2" eb="3">
      <t>タ</t>
    </rPh>
    <rPh sb="3" eb="4">
      <t>キ</t>
    </rPh>
    <rPh sb="4" eb="6">
      <t>リョウキン</t>
    </rPh>
    <phoneticPr fontId="2"/>
  </si>
  <si>
    <t>税込み</t>
    <rPh sb="0" eb="2">
      <t>ゼイコ</t>
    </rPh>
    <phoneticPr fontId="2"/>
  </si>
  <si>
    <t>夏季料金(7～9月)</t>
    <rPh sb="0" eb="2">
      <t>カキ</t>
    </rPh>
    <rPh sb="2" eb="4">
      <t>リョウキン</t>
    </rPh>
    <rPh sb="8" eb="9">
      <t>ガツ</t>
    </rPh>
    <phoneticPr fontId="2"/>
  </si>
  <si>
    <t>電力量
料金</t>
    <rPh sb="0" eb="2">
      <t>デンリョク</t>
    </rPh>
    <rPh sb="2" eb="3">
      <t>リョウ</t>
    </rPh>
    <phoneticPr fontId="2"/>
  </si>
  <si>
    <t>円/kW</t>
    <phoneticPr fontId="2"/>
  </si>
  <si>
    <t>電力</t>
  </si>
  <si>
    <t>単価根拠</t>
    <rPh sb="0" eb="2">
      <t>タンカ</t>
    </rPh>
    <rPh sb="2" eb="4">
      <t>コンキョ</t>
    </rPh>
    <phoneticPr fontId="2"/>
  </si>
  <si>
    <t>税</t>
    <rPh sb="0" eb="1">
      <t>ゼイ</t>
    </rPh>
    <phoneticPr fontId="2"/>
  </si>
  <si>
    <t>単価</t>
    <phoneticPr fontId="2"/>
  </si>
  <si>
    <t>ユーティリティ</t>
  </si>
  <si>
    <t>以下の用役単価は参考であり、施設運転条件等によって適用される単価が異なる場合は、単価根拠に従い採用してください。</t>
    <rPh sb="0" eb="2">
      <t>イカ</t>
    </rPh>
    <rPh sb="3" eb="4">
      <t>ヨウ</t>
    </rPh>
    <rPh sb="4" eb="5">
      <t>エキ</t>
    </rPh>
    <rPh sb="5" eb="7">
      <t>タンカ</t>
    </rPh>
    <rPh sb="8" eb="10">
      <t>サンコウ</t>
    </rPh>
    <rPh sb="14" eb="16">
      <t>シセツ</t>
    </rPh>
    <rPh sb="16" eb="18">
      <t>ウンテン</t>
    </rPh>
    <rPh sb="18" eb="20">
      <t>ジョウケン</t>
    </rPh>
    <rPh sb="20" eb="21">
      <t>トウ</t>
    </rPh>
    <rPh sb="25" eb="27">
      <t>テキヨウ</t>
    </rPh>
    <rPh sb="30" eb="32">
      <t>タンカ</t>
    </rPh>
    <rPh sb="33" eb="34">
      <t>コト</t>
    </rPh>
    <rPh sb="36" eb="38">
      <t>バアイ</t>
    </rPh>
    <rPh sb="40" eb="42">
      <t>タンカ</t>
    </rPh>
    <rPh sb="42" eb="44">
      <t>コンキョ</t>
    </rPh>
    <rPh sb="45" eb="46">
      <t>シタガ</t>
    </rPh>
    <rPh sb="47" eb="49">
      <t>サイヨウ</t>
    </rPh>
    <phoneticPr fontId="52"/>
  </si>
  <si>
    <t>【費用算出のための主な用役単価表】</t>
    <rPh sb="11" eb="12">
      <t>ヨウ</t>
    </rPh>
    <rPh sb="12" eb="13">
      <t>エキ</t>
    </rPh>
    <phoneticPr fontId="52"/>
  </si>
  <si>
    <t>人</t>
    <rPh sb="0" eb="1">
      <t>ヒト</t>
    </rPh>
    <phoneticPr fontId="2"/>
  </si>
  <si>
    <t>人数</t>
    <rPh sb="0" eb="2">
      <t>ニンズウ</t>
    </rPh>
    <phoneticPr fontId="2"/>
  </si>
  <si>
    <t>（　　　　　　）</t>
    <phoneticPr fontId="2"/>
  </si>
  <si>
    <t>ごみクレーン運転員</t>
    <rPh sb="6" eb="9">
      <t>ウンテンイン</t>
    </rPh>
    <phoneticPr fontId="2"/>
  </si>
  <si>
    <t>7.</t>
    <phoneticPr fontId="2"/>
  </si>
  <si>
    <t>運転員（運転班長・操炉員）</t>
    <rPh sb="0" eb="3">
      <t>ウンテンイン</t>
    </rPh>
    <rPh sb="4" eb="6">
      <t>ウンテン</t>
    </rPh>
    <rPh sb="6" eb="8">
      <t>ハンチョウ</t>
    </rPh>
    <rPh sb="9" eb="11">
      <t>ソウロ</t>
    </rPh>
    <rPh sb="11" eb="12">
      <t>イン</t>
    </rPh>
    <phoneticPr fontId="2"/>
  </si>
  <si>
    <t>6.</t>
    <phoneticPr fontId="2"/>
  </si>
  <si>
    <t>整備員</t>
    <rPh sb="0" eb="2">
      <t>セイビ</t>
    </rPh>
    <rPh sb="2" eb="3">
      <t>イン</t>
    </rPh>
    <phoneticPr fontId="2"/>
  </si>
  <si>
    <t>5.</t>
    <phoneticPr fontId="2"/>
  </si>
  <si>
    <t>プラットホーム監視員</t>
    <rPh sb="7" eb="10">
      <t>カンシイン</t>
    </rPh>
    <phoneticPr fontId="2"/>
  </si>
  <si>
    <t>4.</t>
    <phoneticPr fontId="2"/>
  </si>
  <si>
    <t>3.</t>
    <phoneticPr fontId="2"/>
  </si>
  <si>
    <t>副統括管理者</t>
    <rPh sb="0" eb="1">
      <t>フク</t>
    </rPh>
    <rPh sb="1" eb="3">
      <t>トウカツ</t>
    </rPh>
    <rPh sb="3" eb="5">
      <t>カンリ</t>
    </rPh>
    <rPh sb="5" eb="6">
      <t>シャ</t>
    </rPh>
    <phoneticPr fontId="2"/>
  </si>
  <si>
    <t>統括管理者</t>
    <rPh sb="0" eb="2">
      <t>トウカツ</t>
    </rPh>
    <rPh sb="2" eb="4">
      <t>カンリ</t>
    </rPh>
    <rPh sb="4" eb="5">
      <t>シャ</t>
    </rPh>
    <phoneticPr fontId="2"/>
  </si>
  <si>
    <t>項目</t>
    <rPh sb="0" eb="2">
      <t>コウモク</t>
    </rPh>
    <phoneticPr fontId="2"/>
  </si>
  <si>
    <t>様式　維持補修費</t>
    <rPh sb="0" eb="2">
      <t>ヨウシキ</t>
    </rPh>
    <rPh sb="3" eb="8">
      <t>イジホシュウヒ</t>
    </rPh>
    <phoneticPr fontId="2"/>
  </si>
  <si>
    <t>様式　用役費</t>
    <rPh sb="0" eb="2">
      <t>ヨウシキ</t>
    </rPh>
    <rPh sb="3" eb="5">
      <t>ヨウエキ</t>
    </rPh>
    <rPh sb="5" eb="6">
      <t>ヒ</t>
    </rPh>
    <phoneticPr fontId="2"/>
  </si>
  <si>
    <t>様式　人件費</t>
    <rPh sb="0" eb="2">
      <t>ヨウシキ</t>
    </rPh>
    <rPh sb="3" eb="6">
      <t>ジンケンヒ</t>
    </rPh>
    <phoneticPr fontId="2"/>
  </si>
  <si>
    <t>（2）マテリアルリサイクル推進施設</t>
    <rPh sb="13" eb="15">
      <t>スイシン</t>
    </rPh>
    <rPh sb="15" eb="17">
      <t>シセツ</t>
    </rPh>
    <phoneticPr fontId="2"/>
  </si>
  <si>
    <t>（1）焼却施設</t>
    <rPh sb="3" eb="7">
      <t>ショウキャクシセツ</t>
    </rPh>
    <phoneticPr fontId="2"/>
  </si>
  <si>
    <t>２．必要に応じ項目を増やし、人数をご記入ください。</t>
    <rPh sb="2" eb="4">
      <t>ヒツヨウ</t>
    </rPh>
    <rPh sb="5" eb="6">
      <t>オウ</t>
    </rPh>
    <rPh sb="7" eb="9">
      <t>コウモク</t>
    </rPh>
    <rPh sb="10" eb="11">
      <t>フ</t>
    </rPh>
    <rPh sb="14" eb="16">
      <t>ニンズウ</t>
    </rPh>
    <rPh sb="18" eb="20">
      <t>キニュウ</t>
    </rPh>
    <phoneticPr fontId="2"/>
  </si>
  <si>
    <t>１．維持管理人員の人数を記入してください。</t>
    <rPh sb="9" eb="11">
      <t>ニンズウ</t>
    </rPh>
    <phoneticPr fontId="2"/>
  </si>
  <si>
    <t>想定人員数</t>
    <rPh sb="0" eb="2">
      <t>ソウテイ</t>
    </rPh>
    <rPh sb="2" eb="5">
      <t>ジンインスウ</t>
    </rPh>
    <phoneticPr fontId="2"/>
  </si>
  <si>
    <t>不適物除去作業員</t>
    <rPh sb="0" eb="3">
      <t>フテキブツ</t>
    </rPh>
    <rPh sb="3" eb="8">
      <t>ジョキョサギョウイン</t>
    </rPh>
    <phoneticPr fontId="2"/>
  </si>
  <si>
    <t>焼却と兼務</t>
    <rPh sb="0" eb="2">
      <t>ショウキャク</t>
    </rPh>
    <rPh sb="3" eb="5">
      <t>ケンム</t>
    </rPh>
    <phoneticPr fontId="2"/>
  </si>
  <si>
    <t>合計人数</t>
    <rPh sb="0" eb="2">
      <t>ゴウケイ</t>
    </rPh>
    <rPh sb="2" eb="4">
      <t>ニンズウ</t>
    </rPh>
    <phoneticPr fontId="2"/>
  </si>
  <si>
    <t>※１班３人×４班を想定</t>
    <rPh sb="2" eb="3">
      <t>ハン</t>
    </rPh>
    <rPh sb="4" eb="5">
      <t>ニン</t>
    </rPh>
    <rPh sb="7" eb="8">
      <t>ハン</t>
    </rPh>
    <rPh sb="9" eb="11">
      <t>ソウテイ</t>
    </rPh>
    <phoneticPr fontId="2"/>
  </si>
  <si>
    <t>※日勤１名を想定</t>
    <rPh sb="1" eb="3">
      <t>ニッキン</t>
    </rPh>
    <rPh sb="4" eb="5">
      <t>メイ</t>
    </rPh>
    <rPh sb="6" eb="8">
      <t>ソウテイ</t>
    </rPh>
    <phoneticPr fontId="2"/>
  </si>
  <si>
    <t>組合R5実績より</t>
    <rPh sb="0" eb="2">
      <t>クミアイ</t>
    </rPh>
    <rPh sb="4" eb="6">
      <t>ジッセキ</t>
    </rPh>
    <phoneticPr fontId="2"/>
  </si>
  <si>
    <r>
      <t>101m</t>
    </r>
    <r>
      <rPr>
        <vertAlign val="superscript"/>
        <sz val="11"/>
        <color theme="1"/>
        <rFont val="ＭＳ 明朝"/>
        <family val="1"/>
        <charset val="128"/>
      </rPr>
      <t>3</t>
    </r>
    <r>
      <rPr>
        <sz val="11"/>
        <color theme="1"/>
        <rFont val="ＭＳ 明朝"/>
        <family val="1"/>
        <charset val="128"/>
      </rPr>
      <t>を超える分</t>
    </r>
    <rPh sb="6" eb="7">
      <t>コ</t>
    </rPh>
    <rPh sb="9" eb="10">
      <t>ブン</t>
    </rPh>
    <phoneticPr fontId="2"/>
  </si>
  <si>
    <r>
      <t>51m</t>
    </r>
    <r>
      <rPr>
        <vertAlign val="superscript"/>
        <sz val="11"/>
        <color theme="1"/>
        <rFont val="ＭＳ 明朝"/>
        <family val="1"/>
        <charset val="128"/>
      </rPr>
      <t>3</t>
    </r>
    <r>
      <rPr>
        <sz val="11"/>
        <color theme="1"/>
        <rFont val="ＭＳ 明朝"/>
        <family val="1"/>
        <charset val="128"/>
      </rPr>
      <t>をこえ100m</t>
    </r>
    <r>
      <rPr>
        <vertAlign val="superscript"/>
        <sz val="11"/>
        <color theme="1"/>
        <rFont val="ＭＳ 明朝"/>
        <family val="1"/>
        <charset val="128"/>
      </rPr>
      <t>3</t>
    </r>
    <r>
      <rPr>
        <sz val="11"/>
        <color theme="1"/>
        <rFont val="ＭＳ 明朝"/>
        <family val="1"/>
        <charset val="128"/>
      </rPr>
      <t>まで</t>
    </r>
    <phoneticPr fontId="2"/>
  </si>
  <si>
    <r>
      <t>26m</t>
    </r>
    <r>
      <rPr>
        <vertAlign val="superscript"/>
        <sz val="11"/>
        <color theme="1"/>
        <rFont val="ＭＳ 明朝"/>
        <family val="1"/>
        <charset val="128"/>
      </rPr>
      <t>3</t>
    </r>
    <r>
      <rPr>
        <sz val="11"/>
        <color theme="1"/>
        <rFont val="ＭＳ 明朝"/>
        <family val="1"/>
        <charset val="128"/>
      </rPr>
      <t>をこえ50m</t>
    </r>
    <r>
      <rPr>
        <vertAlign val="superscript"/>
        <sz val="11"/>
        <color theme="1"/>
        <rFont val="ＭＳ 明朝"/>
        <family val="1"/>
        <charset val="128"/>
      </rPr>
      <t>3</t>
    </r>
    <r>
      <rPr>
        <sz val="11"/>
        <color theme="1"/>
        <rFont val="ＭＳ 明朝"/>
        <family val="1"/>
        <charset val="128"/>
      </rPr>
      <t>まで</t>
    </r>
    <phoneticPr fontId="2"/>
  </si>
  <si>
    <r>
      <t>9m</t>
    </r>
    <r>
      <rPr>
        <vertAlign val="superscript"/>
        <sz val="11"/>
        <color theme="1"/>
        <rFont val="ＭＳ 明朝"/>
        <family val="1"/>
        <charset val="128"/>
      </rPr>
      <t>3</t>
    </r>
    <r>
      <rPr>
        <sz val="11"/>
        <color theme="1"/>
        <rFont val="ＭＳ 明朝"/>
        <family val="1"/>
        <charset val="128"/>
      </rPr>
      <t>をこえ25m</t>
    </r>
    <r>
      <rPr>
        <vertAlign val="superscript"/>
        <sz val="11"/>
        <color theme="1"/>
        <rFont val="ＭＳ 明朝"/>
        <family val="1"/>
        <charset val="128"/>
      </rPr>
      <t>3</t>
    </r>
    <r>
      <rPr>
        <sz val="11"/>
        <color theme="1"/>
        <rFont val="ＭＳ 明朝"/>
        <family val="1"/>
        <charset val="128"/>
      </rPr>
      <t>まで</t>
    </r>
    <phoneticPr fontId="2"/>
  </si>
  <si>
    <r>
      <t>8m</t>
    </r>
    <r>
      <rPr>
        <vertAlign val="superscript"/>
        <sz val="11"/>
        <color theme="1"/>
        <rFont val="ＭＳ 明朝"/>
        <family val="1"/>
        <charset val="128"/>
      </rPr>
      <t>3</t>
    </r>
    <r>
      <rPr>
        <sz val="11"/>
        <color theme="1"/>
        <rFont val="ＭＳ 明朝"/>
        <family val="1"/>
        <charset val="128"/>
      </rPr>
      <t>まで</t>
    </r>
    <phoneticPr fontId="2"/>
  </si>
  <si>
    <r>
      <t xml:space="preserve">掛川市　水道料金の算定方法、「水道料金表」、「料金表」、
「メーター口径 50ｍミリメートル以下」
</t>
    </r>
    <r>
      <rPr>
        <sz val="8"/>
        <color theme="1"/>
        <rFont val="ＭＳ 明朝"/>
        <family val="1"/>
        <charset val="128"/>
      </rPr>
      <t>https://www.city.kakegawa.shizuoka.jp/gyosei/docs/9144.html</t>
    </r>
    <rPh sb="4" eb="6">
      <t>スイドウ</t>
    </rPh>
    <rPh sb="6" eb="8">
      <t>リョウキン</t>
    </rPh>
    <rPh sb="9" eb="11">
      <t>サンテイ</t>
    </rPh>
    <rPh sb="11" eb="13">
      <t>ホウホウ</t>
    </rPh>
    <rPh sb="15" eb="17">
      <t>スイドウ</t>
    </rPh>
    <rPh sb="17" eb="19">
      <t>リョウキン</t>
    </rPh>
    <rPh sb="19" eb="20">
      <t>ヒョウ</t>
    </rPh>
    <rPh sb="23" eb="25">
      <t>リョウキン</t>
    </rPh>
    <rPh sb="25" eb="26">
      <t>ヒョウ</t>
    </rPh>
    <rPh sb="34" eb="36">
      <t>コウケイ</t>
    </rPh>
    <rPh sb="46" eb="48">
      <t>イカ</t>
    </rPh>
    <phoneticPr fontId="2"/>
  </si>
  <si>
    <r>
      <t xml:space="preserve">令和5年度単価
</t>
    </r>
    <r>
      <rPr>
        <sz val="8"/>
        <rFont val="ＭＳ 明朝"/>
        <family val="1"/>
        <charset val="128"/>
      </rPr>
      <t>https://miraiz.chuden.co.jp/common/doc/pdf/renewableenergy/saieneprice_07.pdf</t>
    </r>
    <rPh sb="0" eb="2">
      <t>レイワ</t>
    </rPh>
    <rPh sb="3" eb="5">
      <t>ネンド</t>
    </rPh>
    <rPh sb="5" eb="7">
      <t>タンカ</t>
    </rPh>
    <phoneticPr fontId="2"/>
  </si>
  <si>
    <t>再エネ発電促進賦課金</t>
    <rPh sb="0" eb="1">
      <t>サイ</t>
    </rPh>
    <rPh sb="3" eb="5">
      <t>ハツデン</t>
    </rPh>
    <rPh sb="5" eb="7">
      <t>ソクシン</t>
    </rPh>
    <rPh sb="7" eb="10">
      <t>フカキン</t>
    </rPh>
    <phoneticPr fontId="2"/>
  </si>
  <si>
    <r>
      <t>中部電力ミライズTOP&gt;法人のお客様&gt;電気について&gt;ビジネス・法人向け料金メニュー&gt;高圧電力（標準電圧6,000ボルト・契約電力500kW以上）
「第2種プランＡ」
参照元：</t>
    </r>
    <r>
      <rPr>
        <sz val="8"/>
        <rFont val="ＭＳ 明朝"/>
        <family val="1"/>
        <charset val="128"/>
      </rPr>
      <t>https://miraiz.chuden.co.jp/business/electric/menu/factory/hi_over/</t>
    </r>
    <rPh sb="0" eb="2">
      <t>チュウブ</t>
    </rPh>
    <rPh sb="16" eb="18">
      <t>キャクサマ</t>
    </rPh>
    <rPh sb="19" eb="21">
      <t>デンキ</t>
    </rPh>
    <rPh sb="31" eb="33">
      <t>ホウジン</t>
    </rPh>
    <rPh sb="33" eb="34">
      <t>ム</t>
    </rPh>
    <rPh sb="35" eb="37">
      <t>リョウキン</t>
    </rPh>
    <rPh sb="42" eb="44">
      <t>コウアツ</t>
    </rPh>
    <rPh sb="44" eb="46">
      <t>デンリョク</t>
    </rPh>
    <rPh sb="74" eb="75">
      <t>ダイ</t>
    </rPh>
    <rPh sb="76" eb="77">
      <t>シュ</t>
    </rPh>
    <rPh sb="83" eb="85">
      <t>サンショウ</t>
    </rPh>
    <rPh sb="85" eb="86">
      <t>モト</t>
    </rPh>
    <phoneticPr fontId="2"/>
  </si>
  <si>
    <t>１．供用開始後２０年間における各年度の用役費および用役使用量を記入してください。</t>
    <rPh sb="2" eb="4">
      <t>キョウヨウ</t>
    </rPh>
    <rPh sb="4" eb="6">
      <t>カイシ</t>
    </rPh>
    <rPh sb="6" eb="7">
      <t>ゴ</t>
    </rPh>
    <rPh sb="9" eb="11">
      <t>ネンカン</t>
    </rPh>
    <rPh sb="15" eb="18">
      <t>カクネンド</t>
    </rPh>
    <rPh sb="19" eb="21">
      <t>ヨウエキ</t>
    </rPh>
    <rPh sb="21" eb="22">
      <t>ヒ</t>
    </rPh>
    <rPh sb="25" eb="27">
      <t>ヨウエキ</t>
    </rPh>
    <rPh sb="27" eb="29">
      <t>シヨウ</t>
    </rPh>
    <rPh sb="29" eb="30">
      <t>リョウ</t>
    </rPh>
    <rPh sb="31" eb="33">
      <t>キニュウ</t>
    </rPh>
    <phoneticPr fontId="2"/>
  </si>
  <si>
    <t>管理棟の消費電力は想定に含まなくてもよいものとします。</t>
    <rPh sb="0" eb="3">
      <t>カンリトウ</t>
    </rPh>
    <rPh sb="4" eb="6">
      <t>ショウヒ</t>
    </rPh>
    <rPh sb="6" eb="8">
      <t>デンリョク</t>
    </rPh>
    <rPh sb="9" eb="11">
      <t>ソウテイ</t>
    </rPh>
    <rPh sb="12" eb="13">
      <t>フク</t>
    </rPh>
    <phoneticPr fontId="2"/>
  </si>
  <si>
    <t>灰出設備</t>
    <rPh sb="0" eb="1">
      <t>ハイ</t>
    </rPh>
    <rPh sb="1" eb="2">
      <t>ダ</t>
    </rPh>
    <rPh sb="2" eb="4">
      <t>セツビ</t>
    </rPh>
    <phoneticPr fontId="2"/>
  </si>
  <si>
    <t>不燃・粗大ごみ処理系列</t>
    <rPh sb="0" eb="2">
      <t>フネン</t>
    </rPh>
    <rPh sb="3" eb="5">
      <t>ソダイ</t>
    </rPh>
    <rPh sb="7" eb="9">
      <t>ショリ</t>
    </rPh>
    <rPh sb="9" eb="10">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</si>
</sst>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
    <numFmt numFmtId="177" formatCode="#,##0;\-#,##0;&quot;-&quot;"/>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14"/>
      <name val="ＭＳ ゴシック"/>
      <family val="3"/>
      <charset val="128"/>
    </font>
    <font>
      <sz val="9"/>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u/>
      <sz val="11"/>
      <name val="ＭＳ 明朝"/>
      <family val="1"/>
      <charset val="128"/>
    </font>
    <font>
      <u/>
      <sz val="10"/>
      <name val="ＭＳ 明朝"/>
      <family val="1"/>
      <charset val="128"/>
    </font>
    <font>
      <b/>
      <sz val="16"/>
      <name val="ＭＳ ゴシック"/>
      <family val="3"/>
      <charset val="128"/>
    </font>
    <font>
      <sz val="6"/>
      <name val="ＭＳ ゴシック"/>
      <family val="3"/>
      <charset val="128"/>
    </font>
    <font>
      <b/>
      <sz val="11"/>
      <color indexed="10"/>
      <name val="ＭＳ Ｐゴシック"/>
      <family val="3"/>
      <charset val="128"/>
    </font>
    <font>
      <sz val="10"/>
      <color theme="1"/>
      <name val="ＭＳ 明朝"/>
      <family val="1"/>
      <charset val="128"/>
    </font>
    <font>
      <sz val="11"/>
      <color theme="1"/>
      <name val="ＭＳ 明朝"/>
      <family val="1"/>
      <charset val="128"/>
    </font>
    <font>
      <vertAlign val="superscript"/>
      <sz val="11"/>
      <name val="ＭＳ 明朝"/>
      <family val="1"/>
      <charset val="128"/>
    </font>
    <font>
      <sz val="11"/>
      <color rgb="FFFF0000"/>
      <name val="ＭＳ Ｐゴシック"/>
      <family val="3"/>
      <charset val="128"/>
    </font>
    <font>
      <vertAlign val="superscript"/>
      <sz val="11"/>
      <color theme="1"/>
      <name val="ＭＳ 明朝"/>
      <family val="1"/>
      <charset val="128"/>
    </font>
    <font>
      <b/>
      <sz val="11"/>
      <color theme="3"/>
      <name val="ＭＳ Ｐゴシック"/>
      <family val="2"/>
      <charset val="128"/>
      <scheme val="minor"/>
    </font>
    <font>
      <sz val="8"/>
      <color theme="1"/>
      <name val="ＭＳ 明朝"/>
      <family val="1"/>
      <charset val="128"/>
    </font>
    <font>
      <sz val="8"/>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1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style="hair">
        <color indexed="64"/>
      </top>
      <bottom style="hair">
        <color indexed="64"/>
      </bottom>
      <diagonal/>
    </border>
    <border>
      <left style="medium">
        <color indexed="64"/>
      </left>
      <right style="hair">
        <color indexed="64"/>
      </right>
      <top/>
      <bottom/>
      <diagonal/>
    </border>
    <border>
      <left/>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medium">
        <color indexed="64"/>
      </right>
      <top/>
      <bottom/>
      <diagonal/>
    </border>
    <border>
      <left/>
      <right style="thin">
        <color indexed="64"/>
      </right>
      <top/>
      <bottom/>
      <diagonal/>
    </border>
    <border>
      <left/>
      <right/>
      <top/>
      <bottom style="hair">
        <color indexed="64"/>
      </bottom>
      <diagonal/>
    </border>
    <border>
      <left/>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indexed="64"/>
      </left>
      <right style="thin">
        <color indexed="64"/>
      </right>
      <top style="thin">
        <color indexed="64"/>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s>
  <cellStyleXfs count="7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177" fontId="29" fillId="0" borderId="0" applyFill="0" applyBorder="0" applyAlignment="0"/>
    <xf numFmtId="0" fontId="30" fillId="0" borderId="0">
      <alignment horizontal="left"/>
    </xf>
    <xf numFmtId="0" fontId="31" fillId="0" borderId="1" applyNumberFormat="0" applyAlignment="0" applyProtection="0">
      <alignment horizontal="left" vertical="center"/>
    </xf>
    <xf numFmtId="0" fontId="31" fillId="0" borderId="2">
      <alignment horizontal="left" vertical="center"/>
    </xf>
    <xf numFmtId="0" fontId="32" fillId="0" borderId="0"/>
    <xf numFmtId="4" fontId="30" fillId="0" borderId="0">
      <alignment horizontal="right"/>
    </xf>
    <xf numFmtId="4" fontId="33" fillId="0" borderId="0">
      <alignment horizontal="right"/>
    </xf>
    <xf numFmtId="0" fontId="34" fillId="0" borderId="0">
      <alignment horizontal="left"/>
    </xf>
    <xf numFmtId="0" fontId="35" fillId="0" borderId="0">
      <alignment horizont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22" fillId="0" borderId="0" applyFill="0" applyBorder="0" applyAlignment="0" applyProtection="0"/>
    <xf numFmtId="0" fontId="9"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176" fontId="36" fillId="0" borderId="10" applyFill="0">
      <alignment horizontal="right"/>
    </xf>
    <xf numFmtId="3" fontId="31" fillId="0" borderId="11" applyFill="0" applyBorder="0">
      <alignment horizontal="right"/>
    </xf>
    <xf numFmtId="0" fontId="17" fillId="0" borderId="12" applyNumberFormat="0" applyFill="0" applyAlignment="0" applyProtection="0">
      <alignment vertical="center"/>
    </xf>
    <xf numFmtId="0" fontId="18" fillId="23" borderId="13" applyNumberFormat="0" applyAlignment="0" applyProtection="0">
      <alignment vertical="center"/>
    </xf>
    <xf numFmtId="0" fontId="19" fillId="0" borderId="0" applyNumberFormat="0" applyFill="0" applyBorder="0" applyAlignment="0" applyProtection="0">
      <alignment vertical="center"/>
    </xf>
    <xf numFmtId="3" fontId="37" fillId="0" borderId="14" applyBorder="0">
      <alignment horizontal="right"/>
    </xf>
    <xf numFmtId="3" fontId="38" fillId="0" borderId="15" applyBorder="0">
      <alignment horizontal="right"/>
    </xf>
    <xf numFmtId="0" fontId="20" fillId="7" borderId="6" applyNumberFormat="0" applyAlignment="0" applyProtection="0">
      <alignment vertical="center"/>
    </xf>
    <xf numFmtId="1" fontId="26" fillId="0" borderId="0">
      <alignment vertical="center"/>
    </xf>
    <xf numFmtId="0" fontId="21" fillId="4" borderId="0" applyNumberFormat="0" applyBorder="0" applyAlignment="0" applyProtection="0">
      <alignment vertical="center"/>
    </xf>
    <xf numFmtId="0" fontId="1" fillId="0" borderId="0">
      <alignment vertical="center"/>
    </xf>
    <xf numFmtId="0" fontId="9" fillId="0" borderId="0"/>
    <xf numFmtId="0" fontId="1" fillId="0" borderId="0"/>
    <xf numFmtId="0" fontId="1" fillId="0" borderId="0"/>
    <xf numFmtId="0" fontId="39" fillId="0" borderId="0">
      <alignment vertical="center"/>
    </xf>
    <xf numFmtId="0" fontId="1" fillId="0" borderId="0">
      <alignment vertical="center"/>
    </xf>
    <xf numFmtId="38" fontId="9" fillId="0" borderId="0" applyFont="0" applyFill="0" applyBorder="0" applyAlignment="0" applyProtection="0"/>
    <xf numFmtId="38" fontId="1" fillId="0" borderId="0" applyFont="0" applyFill="0" applyBorder="0" applyAlignment="0" applyProtection="0">
      <alignment vertical="center"/>
    </xf>
    <xf numFmtId="0" fontId="40"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38" fontId="1" fillId="0" borderId="0" applyFont="0" applyFill="0" applyBorder="0" applyAlignment="0" applyProtection="0">
      <alignment vertical="center"/>
    </xf>
    <xf numFmtId="0" fontId="3" fillId="0" borderId="0"/>
    <xf numFmtId="38" fontId="1" fillId="0" borderId="0" applyFont="0" applyFill="0" applyBorder="0" applyAlignment="0" applyProtection="0"/>
  </cellStyleXfs>
  <cellXfs count="378">
    <xf numFmtId="0" fontId="0" fillId="0" borderId="0" xfId="0">
      <alignment vertical="center"/>
    </xf>
    <xf numFmtId="0" fontId="23" fillId="0" borderId="0" xfId="60" applyFont="1"/>
    <xf numFmtId="0" fontId="27" fillId="0" borderId="0" xfId="60" applyFont="1"/>
    <xf numFmtId="0" fontId="41" fillId="0" borderId="0" xfId="60" applyFont="1"/>
    <xf numFmtId="0" fontId="41" fillId="0" borderId="0" xfId="60" applyFont="1" applyAlignment="1">
      <alignment horizontal="left"/>
    </xf>
    <xf numFmtId="0" fontId="27" fillId="0" borderId="0" xfId="60" applyFont="1" applyAlignment="1">
      <alignment horizontal="center"/>
    </xf>
    <xf numFmtId="0" fontId="41" fillId="0" borderId="0" xfId="60" applyFont="1" applyAlignment="1">
      <alignment horizontal="right"/>
    </xf>
    <xf numFmtId="0" fontId="42" fillId="0" borderId="0" xfId="60" applyFont="1" applyAlignment="1">
      <alignment horizontal="left"/>
    </xf>
    <xf numFmtId="0" fontId="43" fillId="0" borderId="0" xfId="60" applyFont="1" applyAlignment="1">
      <alignment horizontal="center"/>
    </xf>
    <xf numFmtId="0" fontId="43" fillId="0" borderId="0" xfId="60" applyFont="1"/>
    <xf numFmtId="0" fontId="41" fillId="0" borderId="0" xfId="60" applyFont="1" applyAlignment="1">
      <alignment shrinkToFit="1"/>
    </xf>
    <xf numFmtId="0" fontId="41" fillId="0" borderId="17" xfId="60" applyFont="1" applyBorder="1"/>
    <xf numFmtId="0" fontId="27" fillId="0" borderId="0" xfId="60" applyFont="1" applyAlignment="1">
      <alignment horizontal="right"/>
    </xf>
    <xf numFmtId="0" fontId="27" fillId="25" borderId="18" xfId="60" applyFont="1" applyFill="1" applyBorder="1" applyAlignment="1">
      <alignment horizontal="center" vertical="center" shrinkToFit="1"/>
    </xf>
    <xf numFmtId="0" fontId="27" fillId="25" borderId="19" xfId="60" applyFont="1" applyFill="1" applyBorder="1" applyAlignment="1">
      <alignment horizontal="center" vertical="center" shrinkToFit="1"/>
    </xf>
    <xf numFmtId="0" fontId="27" fillId="25" borderId="19" xfId="60" applyFont="1" applyFill="1" applyBorder="1" applyAlignment="1">
      <alignment horizontal="center" vertical="center" wrapText="1" shrinkToFit="1"/>
    </xf>
    <xf numFmtId="0" fontId="27" fillId="25" borderId="20" xfId="60" applyFont="1" applyFill="1" applyBorder="1" applyAlignment="1">
      <alignment horizontal="center" vertical="center" wrapText="1" shrinkToFit="1"/>
    </xf>
    <xf numFmtId="0" fontId="27" fillId="25" borderId="21" xfId="60" applyFont="1" applyFill="1" applyBorder="1" applyAlignment="1">
      <alignment horizontal="center" vertical="center" shrinkToFit="1"/>
    </xf>
    <xf numFmtId="0" fontId="23" fillId="0" borderId="0" xfId="57" applyFont="1">
      <alignment vertical="center"/>
    </xf>
    <xf numFmtId="0" fontId="41" fillId="0" borderId="0" xfId="57" applyFont="1">
      <alignment vertical="center"/>
    </xf>
    <xf numFmtId="0" fontId="1" fillId="0" borderId="0" xfId="57">
      <alignment vertical="center"/>
    </xf>
    <xf numFmtId="0" fontId="41" fillId="0" borderId="0" xfId="57" applyFont="1" applyAlignment="1">
      <alignment horizontal="right" vertical="center"/>
    </xf>
    <xf numFmtId="0" fontId="41" fillId="0" borderId="0" xfId="57" applyFont="1" applyAlignment="1">
      <alignment horizontal="center" vertical="center"/>
    </xf>
    <xf numFmtId="0" fontId="41" fillId="0" borderId="25" xfId="57" applyFont="1" applyBorder="1" applyAlignment="1">
      <alignment horizontal="center" vertical="center"/>
    </xf>
    <xf numFmtId="0" fontId="41" fillId="0" borderId="2" xfId="57" applyFont="1" applyBorder="1" applyAlignment="1">
      <alignment horizontal="center" vertical="center"/>
    </xf>
    <xf numFmtId="0" fontId="28" fillId="26" borderId="16" xfId="57" applyFont="1" applyFill="1" applyBorder="1" applyAlignment="1">
      <alignment horizontal="center" vertical="center"/>
    </xf>
    <xf numFmtId="49" fontId="25" fillId="26" borderId="16" xfId="57" applyNumberFormat="1" applyFont="1" applyFill="1" applyBorder="1" applyAlignment="1">
      <alignment horizontal="center" vertical="center"/>
    </xf>
    <xf numFmtId="49" fontId="28" fillId="26" borderId="16" xfId="57" applyNumberFormat="1" applyFont="1" applyFill="1" applyBorder="1" applyAlignment="1">
      <alignment horizontal="center" vertical="center"/>
    </xf>
    <xf numFmtId="0" fontId="28" fillId="0" borderId="0" xfId="57" applyFont="1">
      <alignment vertical="center"/>
    </xf>
    <xf numFmtId="0" fontId="27" fillId="0" borderId="16" xfId="57" applyFont="1" applyBorder="1" applyAlignment="1">
      <alignment horizontal="center" vertical="center"/>
    </xf>
    <xf numFmtId="49" fontId="27" fillId="0" borderId="16" xfId="57" applyNumberFormat="1" applyFont="1" applyBorder="1" applyAlignment="1">
      <alignment vertical="center" wrapText="1"/>
    </xf>
    <xf numFmtId="49" fontId="27" fillId="0" borderId="16" xfId="57" applyNumberFormat="1" applyFont="1" applyBorder="1" applyAlignment="1">
      <alignment horizontal="center" vertical="center" wrapText="1"/>
    </xf>
    <xf numFmtId="0" fontId="27" fillId="0" borderId="24" xfId="57" applyFont="1" applyBorder="1" applyAlignment="1">
      <alignment horizontal="center" vertical="center"/>
    </xf>
    <xf numFmtId="49" fontId="27" fillId="0" borderId="24" xfId="57" applyNumberFormat="1" applyFont="1" applyBorder="1" applyAlignment="1">
      <alignment vertical="center" wrapText="1"/>
    </xf>
    <xf numFmtId="49" fontId="27" fillId="0" borderId="24" xfId="57" applyNumberFormat="1" applyFont="1" applyBorder="1" applyAlignment="1">
      <alignment horizontal="center" vertical="center" wrapText="1"/>
    </xf>
    <xf numFmtId="0" fontId="28" fillId="0" borderId="23" xfId="57" applyFont="1" applyBorder="1" applyAlignment="1">
      <alignment horizontal="center" vertical="center"/>
    </xf>
    <xf numFmtId="49" fontId="28" fillId="0" borderId="23" xfId="57" applyNumberFormat="1" applyFont="1" applyBorder="1" applyAlignment="1">
      <alignment vertical="center" wrapText="1"/>
    </xf>
    <xf numFmtId="49" fontId="28" fillId="0" borderId="23" xfId="57" applyNumberFormat="1" applyFont="1" applyBorder="1" applyAlignment="1">
      <alignment horizontal="center" vertical="center" wrapText="1"/>
    </xf>
    <xf numFmtId="0" fontId="28" fillId="0" borderId="16" xfId="57" applyFont="1" applyBorder="1" applyAlignment="1">
      <alignment horizontal="center" vertical="center"/>
    </xf>
    <xf numFmtId="49" fontId="28" fillId="0" borderId="16" xfId="57" applyNumberFormat="1" applyFont="1" applyBorder="1" applyAlignment="1">
      <alignment vertical="center" wrapText="1"/>
    </xf>
    <xf numFmtId="49" fontId="28" fillId="0" borderId="16" xfId="57" applyNumberFormat="1" applyFont="1" applyBorder="1" applyAlignment="1">
      <alignment horizontal="center" vertical="center" wrapText="1"/>
    </xf>
    <xf numFmtId="0" fontId="27" fillId="24" borderId="0" xfId="69" applyFont="1" applyFill="1" applyAlignment="1">
      <alignment horizontal="left" vertical="center"/>
    </xf>
    <xf numFmtId="0" fontId="3" fillId="24" borderId="0" xfId="69" applyFont="1" applyFill="1" applyAlignment="1">
      <alignment horizontal="left" vertical="center"/>
    </xf>
    <xf numFmtId="49" fontId="28" fillId="0" borderId="0" xfId="57" applyNumberFormat="1" applyFont="1" applyAlignment="1">
      <alignment horizontal="center" vertical="center" wrapText="1"/>
    </xf>
    <xf numFmtId="49" fontId="28" fillId="0" borderId="0" xfId="57" applyNumberFormat="1" applyFont="1" applyAlignment="1">
      <alignment vertical="center" wrapText="1"/>
    </xf>
    <xf numFmtId="0" fontId="1" fillId="0" borderId="0" xfId="69"/>
    <xf numFmtId="0" fontId="3" fillId="24" borderId="0" xfId="69" applyFont="1" applyFill="1" applyAlignment="1">
      <alignment horizontal="left" vertical="top"/>
    </xf>
    <xf numFmtId="0" fontId="46" fillId="0" borderId="0" xfId="57" applyFont="1">
      <alignment vertical="center"/>
    </xf>
    <xf numFmtId="0" fontId="47" fillId="0" borderId="26" xfId="60" applyFont="1" applyBorder="1" applyAlignment="1">
      <alignment shrinkToFit="1"/>
    </xf>
    <xf numFmtId="0" fontId="47" fillId="0" borderId="27" xfId="60" applyFont="1" applyBorder="1" applyAlignment="1">
      <alignment shrinkToFit="1"/>
    </xf>
    <xf numFmtId="0" fontId="47" fillId="27" borderId="28" xfId="60" applyFont="1" applyFill="1" applyBorder="1" applyAlignment="1">
      <alignment horizontal="center" shrinkToFit="1"/>
    </xf>
    <xf numFmtId="0" fontId="47" fillId="27" borderId="29" xfId="60" applyFont="1" applyFill="1" applyBorder="1" applyAlignment="1">
      <alignment shrinkToFit="1"/>
    </xf>
    <xf numFmtId="0" fontId="47" fillId="27" borderId="27" xfId="60" applyFont="1" applyFill="1" applyBorder="1" applyAlignment="1">
      <alignment shrinkToFit="1"/>
    </xf>
    <xf numFmtId="38" fontId="47" fillId="0" borderId="32" xfId="64" applyFont="1" applyBorder="1" applyAlignment="1">
      <alignment horizontal="right" vertical="center"/>
    </xf>
    <xf numFmtId="38" fontId="47" fillId="0" borderId="33" xfId="64" applyFont="1" applyBorder="1" applyAlignment="1">
      <alignment horizontal="right" vertical="center"/>
    </xf>
    <xf numFmtId="38" fontId="47" fillId="0" borderId="34" xfId="64" applyFont="1" applyBorder="1" applyAlignment="1">
      <alignment horizontal="right" vertical="center"/>
    </xf>
    <xf numFmtId="38" fontId="47" fillId="0" borderId="35" xfId="64" applyFont="1" applyBorder="1" applyAlignment="1">
      <alignment horizontal="right" vertical="center"/>
    </xf>
    <xf numFmtId="0" fontId="47" fillId="0" borderId="22" xfId="60" applyFont="1" applyBorder="1"/>
    <xf numFmtId="38" fontId="47" fillId="0" borderId="36" xfId="64" applyFont="1" applyBorder="1" applyAlignment="1">
      <alignment horizontal="right" vertical="center"/>
    </xf>
    <xf numFmtId="38" fontId="47" fillId="0" borderId="37" xfId="64" applyFont="1" applyBorder="1" applyAlignment="1">
      <alignment horizontal="right" vertical="center"/>
    </xf>
    <xf numFmtId="38" fontId="47" fillId="27" borderId="39" xfId="64" applyFont="1" applyFill="1" applyBorder="1" applyAlignment="1">
      <alignment horizontal="right" vertical="center"/>
    </xf>
    <xf numFmtId="38" fontId="47" fillId="27" borderId="40" xfId="64" applyFont="1" applyFill="1" applyBorder="1" applyAlignment="1">
      <alignment horizontal="right" vertical="center"/>
    </xf>
    <xf numFmtId="0" fontId="47" fillId="27" borderId="34" xfId="60" applyFont="1" applyFill="1" applyBorder="1" applyAlignment="1">
      <alignment horizontal="right" vertical="center"/>
    </xf>
    <xf numFmtId="0" fontId="47" fillId="27" borderId="35" xfId="60" applyFont="1" applyFill="1" applyBorder="1" applyAlignment="1">
      <alignment horizontal="right" vertical="center"/>
    </xf>
    <xf numFmtId="38" fontId="47" fillId="27" borderId="36" xfId="64" applyFont="1" applyFill="1" applyBorder="1" applyAlignment="1">
      <alignment horizontal="right" vertical="center"/>
    </xf>
    <xf numFmtId="38" fontId="47" fillId="27" borderId="37" xfId="64" applyFont="1" applyFill="1" applyBorder="1" applyAlignment="1">
      <alignment horizontal="right" vertical="center"/>
    </xf>
    <xf numFmtId="38" fontId="47" fillId="27" borderId="41" xfId="64" applyFont="1" applyFill="1" applyBorder="1" applyAlignment="1">
      <alignment horizontal="right" vertical="center"/>
    </xf>
    <xf numFmtId="38" fontId="47" fillId="27" borderId="42" xfId="64" applyFont="1" applyFill="1" applyBorder="1" applyAlignment="1">
      <alignment horizontal="right" vertical="center"/>
    </xf>
    <xf numFmtId="38" fontId="47" fillId="27" borderId="43" xfId="64" applyFont="1" applyFill="1" applyBorder="1" applyAlignment="1">
      <alignment horizontal="right" vertical="center"/>
    </xf>
    <xf numFmtId="38" fontId="47" fillId="27" borderId="18" xfId="64" applyFont="1" applyFill="1" applyBorder="1" applyAlignment="1">
      <alignment horizontal="right" vertical="center"/>
    </xf>
    <xf numFmtId="38" fontId="47" fillId="27" borderId="19" xfId="64" applyFont="1" applyFill="1" applyBorder="1" applyAlignment="1">
      <alignment horizontal="right" vertical="center"/>
    </xf>
    <xf numFmtId="38" fontId="47" fillId="27" borderId="44" xfId="64" applyFont="1" applyFill="1" applyBorder="1" applyAlignment="1">
      <alignment horizontal="right" vertical="center"/>
    </xf>
    <xf numFmtId="38" fontId="47" fillId="27" borderId="45" xfId="64" applyFont="1" applyFill="1" applyBorder="1" applyAlignment="1">
      <alignment horizontal="right" vertical="center"/>
    </xf>
    <xf numFmtId="38" fontId="47" fillId="27" borderId="46" xfId="64" applyFont="1" applyFill="1" applyBorder="1" applyAlignment="1">
      <alignment horizontal="right" vertical="center"/>
    </xf>
    <xf numFmtId="38" fontId="47" fillId="27" borderId="47" xfId="64" applyFont="1" applyFill="1" applyBorder="1" applyAlignment="1">
      <alignment horizontal="right" vertical="center"/>
    </xf>
    <xf numFmtId="38" fontId="47" fillId="27" borderId="48" xfId="64" applyFont="1" applyFill="1" applyBorder="1" applyAlignment="1">
      <alignment horizontal="right" vertical="center"/>
    </xf>
    <xf numFmtId="0" fontId="47" fillId="0" borderId="28" xfId="60" applyFont="1" applyBorder="1" applyAlignment="1">
      <alignment horizontal="center" shrinkToFit="1"/>
    </xf>
    <xf numFmtId="38" fontId="47" fillId="27" borderId="49" xfId="64" applyFont="1" applyFill="1" applyBorder="1" applyAlignment="1">
      <alignment horizontal="right" vertical="center"/>
    </xf>
    <xf numFmtId="0" fontId="47" fillId="0" borderId="29" xfId="60" applyFont="1" applyBorder="1" applyAlignment="1">
      <alignment shrinkToFit="1"/>
    </xf>
    <xf numFmtId="0" fontId="47" fillId="27" borderId="50" xfId="60" applyFont="1" applyFill="1" applyBorder="1" applyAlignment="1">
      <alignment horizontal="right" vertical="center"/>
    </xf>
    <xf numFmtId="38" fontId="47" fillId="27" borderId="34" xfId="64" applyFont="1" applyFill="1" applyBorder="1" applyAlignment="1">
      <alignment horizontal="right" vertical="center"/>
    </xf>
    <xf numFmtId="38" fontId="47" fillId="27" borderId="35" xfId="64" applyFont="1" applyFill="1" applyBorder="1" applyAlignment="1">
      <alignment horizontal="right" vertical="center"/>
    </xf>
    <xf numFmtId="38" fontId="47" fillId="27" borderId="50" xfId="64" applyFont="1" applyFill="1" applyBorder="1" applyAlignment="1">
      <alignment horizontal="right" vertical="center"/>
    </xf>
    <xf numFmtId="0" fontId="27" fillId="27" borderId="27" xfId="60" applyFont="1" applyFill="1" applyBorder="1" applyAlignment="1">
      <alignment shrinkToFit="1"/>
    </xf>
    <xf numFmtId="0" fontId="47" fillId="0" borderId="41" xfId="60" applyFont="1" applyBorder="1"/>
    <xf numFmtId="0" fontId="47" fillId="0" borderId="51" xfId="60" applyFont="1" applyBorder="1" applyAlignment="1">
      <alignment horizontal="center" shrinkToFit="1"/>
    </xf>
    <xf numFmtId="38" fontId="47" fillId="27" borderId="52" xfId="64" applyFont="1" applyFill="1" applyBorder="1" applyAlignment="1">
      <alignment horizontal="right" vertical="center"/>
    </xf>
    <xf numFmtId="38" fontId="47" fillId="27" borderId="53" xfId="64" applyFont="1" applyFill="1" applyBorder="1" applyAlignment="1">
      <alignment horizontal="right" vertical="center"/>
    </xf>
    <xf numFmtId="38" fontId="47" fillId="27" borderId="54" xfId="64" applyFont="1" applyFill="1" applyBorder="1" applyAlignment="1">
      <alignment horizontal="right" vertical="center"/>
    </xf>
    <xf numFmtId="38" fontId="47" fillId="0" borderId="52" xfId="64" applyFont="1" applyBorder="1" applyAlignment="1">
      <alignment horizontal="right" vertical="center"/>
    </xf>
    <xf numFmtId="38" fontId="47" fillId="0" borderId="53" xfId="64" applyFont="1" applyBorder="1" applyAlignment="1">
      <alignment horizontal="right" vertical="center"/>
    </xf>
    <xf numFmtId="38" fontId="47" fillId="0" borderId="54" xfId="64" applyFont="1" applyBorder="1" applyAlignment="1">
      <alignment horizontal="right" vertical="center"/>
    </xf>
    <xf numFmtId="0" fontId="48" fillId="0" borderId="0" xfId="60" applyFont="1"/>
    <xf numFmtId="0" fontId="48" fillId="0" borderId="0" xfId="60" applyFont="1" applyAlignment="1">
      <alignment horizontal="left"/>
    </xf>
    <xf numFmtId="38" fontId="47" fillId="0" borderId="62" xfId="64" applyFont="1" applyBorder="1" applyAlignment="1">
      <alignment horizontal="right" vertical="center"/>
    </xf>
    <xf numFmtId="38" fontId="47" fillId="0" borderId="63" xfId="64" applyFont="1" applyBorder="1" applyAlignment="1">
      <alignment horizontal="right" vertical="center"/>
    </xf>
    <xf numFmtId="38" fontId="47" fillId="0" borderId="21" xfId="64" applyFont="1" applyBorder="1" applyAlignment="1">
      <alignment horizontal="right" vertical="center"/>
    </xf>
    <xf numFmtId="38" fontId="47" fillId="0" borderId="50" xfId="64" applyFont="1" applyBorder="1" applyAlignment="1">
      <alignment horizontal="right" vertical="center"/>
    </xf>
    <xf numFmtId="38" fontId="47" fillId="0" borderId="48" xfId="64" applyFont="1" applyBorder="1" applyAlignment="1">
      <alignment horizontal="right" vertical="center"/>
    </xf>
    <xf numFmtId="38" fontId="47" fillId="0" borderId="64" xfId="64" applyFont="1" applyBorder="1" applyAlignment="1">
      <alignment horizontal="right" vertical="center"/>
    </xf>
    <xf numFmtId="0" fontId="27" fillId="25" borderId="65" xfId="60" applyFont="1" applyFill="1" applyBorder="1" applyAlignment="1">
      <alignment horizontal="center" vertical="center" shrinkToFit="1"/>
    </xf>
    <xf numFmtId="38" fontId="47" fillId="0" borderId="66" xfId="64" applyFont="1" applyBorder="1" applyAlignment="1">
      <alignment horizontal="right" vertical="center"/>
    </xf>
    <xf numFmtId="38" fontId="47" fillId="0" borderId="67" xfId="64" applyFont="1" applyBorder="1" applyAlignment="1">
      <alignment horizontal="right" vertical="center"/>
    </xf>
    <xf numFmtId="38" fontId="47" fillId="0" borderId="68" xfId="64" applyFont="1" applyBorder="1" applyAlignment="1">
      <alignment horizontal="right" vertical="center"/>
    </xf>
    <xf numFmtId="38" fontId="47" fillId="27" borderId="69" xfId="64" applyFont="1" applyFill="1" applyBorder="1" applyAlignment="1">
      <alignment horizontal="right" vertical="center"/>
    </xf>
    <xf numFmtId="0" fontId="47" fillId="27" borderId="67" xfId="60" applyFont="1" applyFill="1" applyBorder="1" applyAlignment="1">
      <alignment horizontal="right" vertical="center"/>
    </xf>
    <xf numFmtId="38" fontId="47" fillId="27" borderId="68" xfId="64" applyFont="1" applyFill="1" applyBorder="1" applyAlignment="1">
      <alignment horizontal="right" vertical="center"/>
    </xf>
    <xf numFmtId="38" fontId="47" fillId="27" borderId="70" xfId="64" applyFont="1" applyFill="1" applyBorder="1" applyAlignment="1">
      <alignment horizontal="right" vertical="center"/>
    </xf>
    <xf numFmtId="38" fontId="47" fillId="27" borderId="65" xfId="64" applyFont="1" applyFill="1" applyBorder="1" applyAlignment="1">
      <alignment horizontal="right" vertical="center"/>
    </xf>
    <xf numFmtId="38" fontId="47" fillId="27" borderId="71" xfId="64" applyFont="1" applyFill="1" applyBorder="1" applyAlignment="1">
      <alignment horizontal="right" vertical="center"/>
    </xf>
    <xf numFmtId="38" fontId="47" fillId="27" borderId="67" xfId="64" applyFont="1" applyFill="1" applyBorder="1" applyAlignment="1">
      <alignment horizontal="right" vertical="center"/>
    </xf>
    <xf numFmtId="38" fontId="47" fillId="27" borderId="72" xfId="64" applyFont="1" applyFill="1" applyBorder="1" applyAlignment="1">
      <alignment horizontal="right" vertical="center"/>
    </xf>
    <xf numFmtId="38" fontId="47" fillId="0" borderId="72" xfId="64" applyFont="1" applyBorder="1" applyAlignment="1">
      <alignment horizontal="right" vertical="center"/>
    </xf>
    <xf numFmtId="38" fontId="47" fillId="0" borderId="59" xfId="64" applyFont="1" applyBorder="1" applyAlignment="1">
      <alignment horizontal="right" vertical="center"/>
    </xf>
    <xf numFmtId="0" fontId="47" fillId="0" borderId="55" xfId="60" applyFont="1" applyBorder="1" applyAlignment="1">
      <alignment shrinkToFit="1"/>
    </xf>
    <xf numFmtId="0" fontId="47" fillId="0" borderId="31" xfId="60" applyFont="1" applyBorder="1" applyAlignment="1">
      <alignment shrinkToFit="1"/>
    </xf>
    <xf numFmtId="0" fontId="47" fillId="0" borderId="22" xfId="60" applyFont="1" applyBorder="1" applyAlignment="1">
      <alignment shrinkToFit="1"/>
    </xf>
    <xf numFmtId="0" fontId="47" fillId="0" borderId="38" xfId="60" applyFont="1" applyBorder="1" applyAlignment="1">
      <alignment shrinkToFit="1"/>
    </xf>
    <xf numFmtId="0" fontId="47" fillId="0" borderId="22" xfId="60" applyFont="1" applyBorder="1" applyAlignment="1">
      <alignment horizontal="left" shrinkToFit="1"/>
    </xf>
    <xf numFmtId="0" fontId="47" fillId="0" borderId="41" xfId="60" applyFont="1" applyBorder="1" applyAlignment="1">
      <alignment shrinkToFit="1"/>
    </xf>
    <xf numFmtId="0" fontId="0" fillId="0" borderId="0" xfId="0" applyAlignment="1">
      <alignment horizontal="center" vertical="center"/>
    </xf>
    <xf numFmtId="0" fontId="0" fillId="0" borderId="16" xfId="0" applyBorder="1">
      <alignment vertical="center"/>
    </xf>
    <xf numFmtId="0" fontId="0" fillId="0" borderId="46" xfId="0" applyBorder="1">
      <alignment vertical="center"/>
    </xf>
    <xf numFmtId="0" fontId="0" fillId="28" borderId="37" xfId="0" applyFill="1" applyBorder="1">
      <alignment vertical="center"/>
    </xf>
    <xf numFmtId="0" fontId="0" fillId="0" borderId="37" xfId="0" applyBorder="1">
      <alignment vertical="center"/>
    </xf>
    <xf numFmtId="0" fontId="0" fillId="0" borderId="40" xfId="0" applyBorder="1">
      <alignment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28" borderId="76" xfId="0" applyFill="1" applyBorder="1">
      <alignment vertical="center"/>
    </xf>
    <xf numFmtId="0" fontId="0" fillId="28" borderId="77" xfId="0" applyFill="1" applyBorder="1">
      <alignment vertical="center"/>
    </xf>
    <xf numFmtId="0" fontId="0" fillId="28" borderId="78" xfId="0" applyFill="1"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0" fillId="0" borderId="83" xfId="0" applyBorder="1">
      <alignment vertical="center"/>
    </xf>
    <xf numFmtId="0" fontId="0" fillId="0" borderId="23" xfId="0" applyBorder="1">
      <alignment vertical="center"/>
    </xf>
    <xf numFmtId="0" fontId="0" fillId="28" borderId="35" xfId="0" applyFill="1" applyBorder="1">
      <alignment vertical="center"/>
    </xf>
    <xf numFmtId="0" fontId="0" fillId="28" borderId="84" xfId="0" applyFill="1" applyBorder="1">
      <alignment vertical="center"/>
    </xf>
    <xf numFmtId="0" fontId="0" fillId="28" borderId="85" xfId="0" applyFill="1" applyBorder="1">
      <alignment vertical="center"/>
    </xf>
    <xf numFmtId="0" fontId="0" fillId="28" borderId="86" xfId="0" applyFill="1" applyBorder="1">
      <alignment vertical="center"/>
    </xf>
    <xf numFmtId="0" fontId="0" fillId="0" borderId="87" xfId="0" applyBorder="1">
      <alignment vertical="center"/>
    </xf>
    <xf numFmtId="0" fontId="0" fillId="0" borderId="35" xfId="0" applyBorder="1">
      <alignment vertical="center"/>
    </xf>
    <xf numFmtId="0" fontId="0" fillId="28" borderId="46" xfId="0" applyFill="1" applyBorder="1">
      <alignment vertical="center"/>
    </xf>
    <xf numFmtId="0" fontId="0" fillId="28" borderId="73" xfId="0" applyFill="1" applyBorder="1">
      <alignment vertical="center"/>
    </xf>
    <xf numFmtId="0" fontId="0" fillId="28" borderId="74" xfId="0" applyFill="1" applyBorder="1">
      <alignment vertical="center"/>
    </xf>
    <xf numFmtId="0" fontId="0" fillId="28" borderId="75" xfId="0" applyFill="1" applyBorder="1">
      <alignment vertical="center"/>
    </xf>
    <xf numFmtId="0" fontId="0" fillId="0" borderId="25" xfId="0" applyBorder="1">
      <alignment vertical="center"/>
    </xf>
    <xf numFmtId="0" fontId="0" fillId="0" borderId="90" xfId="0" applyBorder="1" applyAlignment="1">
      <alignment horizontal="center" vertical="center"/>
    </xf>
    <xf numFmtId="0" fontId="0" fillId="0" borderId="8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88" xfId="0" applyBorder="1" applyAlignment="1">
      <alignment horizontal="center" vertical="center"/>
    </xf>
    <xf numFmtId="0" fontId="0" fillId="28" borderId="88" xfId="0" applyFill="1" applyBorder="1">
      <alignment vertical="center"/>
    </xf>
    <xf numFmtId="0" fontId="0" fillId="28" borderId="91" xfId="0" applyFill="1" applyBorder="1">
      <alignment vertical="center"/>
    </xf>
    <xf numFmtId="0" fontId="0" fillId="28" borderId="92" xfId="0" applyFill="1" applyBorder="1">
      <alignment vertical="center"/>
    </xf>
    <xf numFmtId="0" fontId="0" fillId="28" borderId="93" xfId="0" applyFill="1" applyBorder="1">
      <alignment vertical="center"/>
    </xf>
    <xf numFmtId="0" fontId="0" fillId="28" borderId="40" xfId="0" applyFill="1" applyBorder="1">
      <alignment vertical="center"/>
    </xf>
    <xf numFmtId="0" fontId="0" fillId="28" borderId="79" xfId="0" applyFill="1" applyBorder="1">
      <alignment vertical="center"/>
    </xf>
    <xf numFmtId="0" fontId="0" fillId="28" borderId="80" xfId="0" applyFill="1" applyBorder="1">
      <alignment vertical="center"/>
    </xf>
    <xf numFmtId="0" fontId="0" fillId="28" borderId="81" xfId="0" applyFill="1" applyBorder="1">
      <alignment vertical="center"/>
    </xf>
    <xf numFmtId="0" fontId="0" fillId="0" borderId="90" xfId="0" applyBorder="1">
      <alignment vertical="center"/>
    </xf>
    <xf numFmtId="0" fontId="0" fillId="0" borderId="89" xfId="0" applyBorder="1">
      <alignment vertical="center"/>
    </xf>
    <xf numFmtId="0" fontId="0" fillId="28" borderId="83" xfId="0" applyFill="1" applyBorder="1">
      <alignment vertical="center"/>
    </xf>
    <xf numFmtId="0" fontId="0" fillId="28" borderId="94" xfId="0" applyFill="1" applyBorder="1">
      <alignment vertical="center"/>
    </xf>
    <xf numFmtId="0" fontId="0" fillId="28" borderId="95" xfId="0" applyFill="1" applyBorder="1">
      <alignment vertical="center"/>
    </xf>
    <xf numFmtId="0" fontId="0" fillId="28" borderId="96" xfId="0" applyFill="1" applyBorder="1">
      <alignment vertical="center"/>
    </xf>
    <xf numFmtId="0" fontId="0" fillId="0" borderId="88" xfId="0" applyBorder="1">
      <alignment vertical="center"/>
    </xf>
    <xf numFmtId="0" fontId="0" fillId="28" borderId="23" xfId="0" applyFill="1" applyBorder="1">
      <alignment vertical="center"/>
    </xf>
    <xf numFmtId="0" fontId="0" fillId="28" borderId="97" xfId="0" applyFill="1" applyBorder="1">
      <alignment vertical="center"/>
    </xf>
    <xf numFmtId="0" fontId="0" fillId="28" borderId="98" xfId="0" applyFill="1" applyBorder="1">
      <alignment vertical="center"/>
    </xf>
    <xf numFmtId="0" fontId="0" fillId="28" borderId="99" xfId="0" applyFill="1" applyBorder="1">
      <alignment vertical="center"/>
    </xf>
    <xf numFmtId="0" fontId="41" fillId="0" borderId="0" xfId="0" applyFont="1">
      <alignment vertical="center"/>
    </xf>
    <xf numFmtId="0" fontId="41" fillId="0" borderId="0" xfId="0" applyFont="1" applyAlignment="1">
      <alignment horizontal="center" vertical="center"/>
    </xf>
    <xf numFmtId="0" fontId="41" fillId="0" borderId="100" xfId="0" applyFont="1" applyBorder="1">
      <alignment vertical="center"/>
    </xf>
    <xf numFmtId="0" fontId="41" fillId="0" borderId="101" xfId="0" applyFont="1" applyBorder="1">
      <alignment vertical="center"/>
    </xf>
    <xf numFmtId="0" fontId="41" fillId="0" borderId="102" xfId="0" applyFont="1" applyBorder="1">
      <alignment vertical="center"/>
    </xf>
    <xf numFmtId="0" fontId="41" fillId="0" borderId="102" xfId="0" applyFont="1" applyBorder="1" applyAlignment="1">
      <alignment horizontal="center" vertical="center"/>
    </xf>
    <xf numFmtId="0" fontId="41" fillId="0" borderId="105" xfId="0" applyFont="1" applyBorder="1">
      <alignment vertical="center"/>
    </xf>
    <xf numFmtId="0" fontId="41" fillId="0" borderId="106" xfId="0" applyFont="1" applyBorder="1">
      <alignment vertical="center"/>
    </xf>
    <xf numFmtId="0" fontId="41" fillId="0" borderId="16" xfId="0" applyFont="1" applyBorder="1">
      <alignment vertical="center"/>
    </xf>
    <xf numFmtId="0" fontId="41" fillId="0" borderId="16" xfId="0" applyFont="1" applyBorder="1" applyAlignment="1">
      <alignment horizontal="center" vertical="center"/>
    </xf>
    <xf numFmtId="38" fontId="41" fillId="0" borderId="28" xfId="71" applyFont="1" applyBorder="1" applyAlignment="1">
      <alignment horizontal="right" vertical="center"/>
    </xf>
    <xf numFmtId="38" fontId="41" fillId="0" borderId="49" xfId="71" applyFont="1" applyBorder="1" applyAlignment="1">
      <alignment horizontal="right" vertical="center"/>
    </xf>
    <xf numFmtId="38" fontId="41" fillId="0" borderId="40" xfId="71" applyFont="1" applyBorder="1" applyAlignment="1">
      <alignment horizontal="right" vertical="center"/>
    </xf>
    <xf numFmtId="38" fontId="41" fillId="0" borderId="109" xfId="71" applyFont="1" applyBorder="1" applyAlignment="1">
      <alignment horizontal="right" vertical="center"/>
    </xf>
    <xf numFmtId="0" fontId="41" fillId="0" borderId="40" xfId="0" applyFont="1" applyBorder="1" applyAlignment="1">
      <alignment horizontal="center" vertical="center"/>
    </xf>
    <xf numFmtId="49" fontId="41" fillId="0" borderId="81" xfId="0" applyNumberFormat="1" applyFont="1" applyBorder="1">
      <alignment vertical="center"/>
    </xf>
    <xf numFmtId="49" fontId="41" fillId="0" borderId="98" xfId="0" applyNumberFormat="1" applyFont="1" applyBorder="1">
      <alignment vertical="center"/>
    </xf>
    <xf numFmtId="0" fontId="41" fillId="0" borderId="98" xfId="0" applyFont="1" applyBorder="1">
      <alignment vertical="center"/>
    </xf>
    <xf numFmtId="49" fontId="41" fillId="29" borderId="110" xfId="0" applyNumberFormat="1" applyFont="1" applyFill="1" applyBorder="1" applyAlignment="1">
      <alignment horizontal="center" vertical="center"/>
    </xf>
    <xf numFmtId="38" fontId="41" fillId="0" borderId="27" xfId="71" applyFont="1" applyBorder="1" applyAlignment="1">
      <alignment horizontal="right" vertical="center"/>
    </xf>
    <xf numFmtId="38" fontId="41" fillId="0" borderId="48" xfId="71" applyFont="1" applyBorder="1" applyAlignment="1">
      <alignment horizontal="right" vertical="center"/>
    </xf>
    <xf numFmtId="38" fontId="41" fillId="0" borderId="37" xfId="71" applyFont="1" applyBorder="1" applyAlignment="1">
      <alignment horizontal="right" vertical="center"/>
    </xf>
    <xf numFmtId="38" fontId="41" fillId="0" borderId="111" xfId="71" applyFont="1" applyBorder="1" applyAlignment="1">
      <alignment horizontal="right" vertical="center"/>
    </xf>
    <xf numFmtId="0" fontId="41" fillId="0" borderId="37" xfId="0" applyFont="1" applyBorder="1" applyAlignment="1">
      <alignment horizontal="center" vertical="center"/>
    </xf>
    <xf numFmtId="49" fontId="41" fillId="0" borderId="78" xfId="0" applyNumberFormat="1" applyFont="1" applyBorder="1">
      <alignment vertical="center"/>
    </xf>
    <xf numFmtId="49" fontId="41" fillId="0" borderId="95" xfId="0" applyNumberFormat="1" applyFont="1" applyBorder="1">
      <alignment vertical="center"/>
    </xf>
    <xf numFmtId="0" fontId="41" fillId="0" borderId="95" xfId="0" applyFont="1" applyBorder="1">
      <alignment vertical="center"/>
    </xf>
    <xf numFmtId="49" fontId="41" fillId="29" borderId="112" xfId="0" applyNumberFormat="1" applyFont="1" applyFill="1" applyBorder="1" applyAlignment="1">
      <alignment horizontal="center" vertical="center"/>
    </xf>
    <xf numFmtId="49" fontId="41" fillId="0" borderId="113" xfId="0" applyNumberFormat="1" applyFont="1" applyBorder="1">
      <alignment vertical="center"/>
    </xf>
    <xf numFmtId="49" fontId="41" fillId="0" borderId="114" xfId="0" applyNumberFormat="1" applyFont="1" applyBorder="1">
      <alignment vertical="center"/>
    </xf>
    <xf numFmtId="49" fontId="41" fillId="0" borderId="115" xfId="0" applyNumberFormat="1" applyFont="1" applyBorder="1">
      <alignment vertical="center"/>
    </xf>
    <xf numFmtId="0" fontId="41" fillId="0" borderId="111" xfId="0" applyFont="1" applyBorder="1">
      <alignment vertical="center"/>
    </xf>
    <xf numFmtId="0" fontId="41" fillId="0" borderId="85" xfId="0" applyFont="1" applyBorder="1">
      <alignment vertical="center"/>
    </xf>
    <xf numFmtId="49" fontId="41" fillId="0" borderId="116" xfId="0" applyNumberFormat="1" applyFont="1" applyBorder="1">
      <alignment vertical="center"/>
    </xf>
    <xf numFmtId="49" fontId="41" fillId="29" borderId="112" xfId="0" applyNumberFormat="1" applyFont="1" applyFill="1" applyBorder="1" applyAlignment="1">
      <alignment horizontal="left" vertical="center"/>
    </xf>
    <xf numFmtId="38" fontId="41" fillId="29" borderId="117" xfId="71" applyFont="1" applyFill="1" applyBorder="1" applyAlignment="1">
      <alignment horizontal="right" vertical="center"/>
    </xf>
    <xf numFmtId="38" fontId="41" fillId="29" borderId="90" xfId="71" applyFont="1" applyFill="1" applyBorder="1" applyAlignment="1">
      <alignment horizontal="right" vertical="center"/>
    </xf>
    <xf numFmtId="38" fontId="41" fillId="29" borderId="83" xfId="71" applyFont="1" applyFill="1" applyBorder="1" applyAlignment="1">
      <alignment horizontal="right" vertical="center"/>
    </xf>
    <xf numFmtId="38" fontId="41" fillId="29" borderId="118" xfId="71" applyFont="1" applyFill="1" applyBorder="1" applyAlignment="1">
      <alignment horizontal="right" vertical="center"/>
    </xf>
    <xf numFmtId="0" fontId="41" fillId="29" borderId="35" xfId="0" applyFont="1" applyFill="1" applyBorder="1" applyAlignment="1">
      <alignment horizontal="center" vertical="center"/>
    </xf>
    <xf numFmtId="0" fontId="41" fillId="29" borderId="119" xfId="0" applyFont="1" applyFill="1" applyBorder="1">
      <alignment vertical="center"/>
    </xf>
    <xf numFmtId="49" fontId="41" fillId="29" borderId="55" xfId="0" applyNumberFormat="1" applyFont="1" applyFill="1" applyBorder="1" applyAlignment="1">
      <alignment horizontal="center" vertical="center"/>
    </xf>
    <xf numFmtId="49" fontId="41" fillId="0" borderId="120" xfId="0" applyNumberFormat="1" applyFont="1" applyBorder="1" applyAlignment="1">
      <alignment horizontal="center" vertical="center"/>
    </xf>
    <xf numFmtId="49" fontId="41" fillId="0" borderId="109" xfId="0" applyNumberFormat="1" applyFont="1" applyBorder="1">
      <alignment vertical="center"/>
    </xf>
    <xf numFmtId="49" fontId="41" fillId="0" borderId="120" xfId="0" applyNumberFormat="1" applyFont="1" applyBorder="1">
      <alignment vertical="center"/>
    </xf>
    <xf numFmtId="0" fontId="41" fillId="0" borderId="120" xfId="0" applyFont="1" applyBorder="1">
      <alignment vertical="center"/>
    </xf>
    <xf numFmtId="38" fontId="41" fillId="0" borderId="121" xfId="71" applyFont="1" applyBorder="1" applyAlignment="1">
      <alignment horizontal="right" vertical="center"/>
    </xf>
    <xf numFmtId="38" fontId="41" fillId="0" borderId="122" xfId="71" applyFont="1" applyBorder="1" applyAlignment="1">
      <alignment horizontal="right" vertical="center"/>
    </xf>
    <xf numFmtId="38" fontId="41" fillId="0" borderId="88" xfId="71" applyFont="1" applyBorder="1" applyAlignment="1">
      <alignment horizontal="right" vertical="center"/>
    </xf>
    <xf numFmtId="38" fontId="41" fillId="0" borderId="123" xfId="71" applyFont="1" applyBorder="1" applyAlignment="1">
      <alignment horizontal="right" vertical="center"/>
    </xf>
    <xf numFmtId="49" fontId="41" fillId="0" borderId="113" xfId="0" applyNumberFormat="1" applyFont="1" applyBorder="1" applyAlignment="1">
      <alignment horizontal="center" vertical="center"/>
    </xf>
    <xf numFmtId="49" fontId="41" fillId="0" borderId="111" xfId="0" applyNumberFormat="1" applyFont="1" applyBorder="1">
      <alignment vertical="center"/>
    </xf>
    <xf numFmtId="0" fontId="41" fillId="0" borderId="113" xfId="0" applyFont="1" applyBorder="1">
      <alignment vertical="center"/>
    </xf>
    <xf numFmtId="38" fontId="41" fillId="29" borderId="29" xfId="71" applyFont="1" applyFill="1" applyBorder="1" applyAlignment="1">
      <alignment horizontal="right" vertical="center"/>
    </xf>
    <xf numFmtId="38" fontId="41" fillId="29" borderId="50" xfId="71" applyFont="1" applyFill="1" applyBorder="1" applyAlignment="1">
      <alignment horizontal="right" vertical="center"/>
    </xf>
    <xf numFmtId="38" fontId="41" fillId="29" borderId="35" xfId="71" applyFont="1" applyFill="1" applyBorder="1" applyAlignment="1">
      <alignment horizontal="right" vertical="center"/>
    </xf>
    <xf numFmtId="38" fontId="41" fillId="29" borderId="124" xfId="71" applyFont="1" applyFill="1" applyBorder="1" applyAlignment="1">
      <alignment horizontal="right" vertical="center"/>
    </xf>
    <xf numFmtId="38" fontId="41" fillId="29" borderId="26" xfId="71" applyFont="1" applyFill="1" applyBorder="1" applyAlignment="1">
      <alignment horizontal="right" vertical="center"/>
    </xf>
    <xf numFmtId="38" fontId="41" fillId="29" borderId="47" xfId="71" applyFont="1" applyFill="1" applyBorder="1" applyAlignment="1">
      <alignment horizontal="right" vertical="center"/>
    </xf>
    <xf numFmtId="38" fontId="41" fillId="29" borderId="46" xfId="71" applyFont="1" applyFill="1" applyBorder="1" applyAlignment="1">
      <alignment horizontal="right" vertical="center"/>
    </xf>
    <xf numFmtId="38" fontId="41" fillId="29" borderId="125" xfId="71" applyFont="1" applyFill="1" applyBorder="1" applyAlignment="1">
      <alignment horizontal="right" vertical="center"/>
    </xf>
    <xf numFmtId="0" fontId="41" fillId="29" borderId="46" xfId="0" applyFont="1" applyFill="1" applyBorder="1" applyAlignment="1">
      <alignment horizontal="center" vertical="center"/>
    </xf>
    <xf numFmtId="38" fontId="41" fillId="29" borderId="126" xfId="0" applyNumberFormat="1" applyFont="1" applyFill="1" applyBorder="1">
      <alignment vertical="center"/>
    </xf>
    <xf numFmtId="49" fontId="41" fillId="29" borderId="127" xfId="0" applyNumberFormat="1" applyFont="1" applyFill="1" applyBorder="1" applyAlignment="1">
      <alignment horizontal="center" vertical="center"/>
    </xf>
    <xf numFmtId="49" fontId="41" fillId="25" borderId="23" xfId="0" applyNumberFormat="1" applyFont="1" applyFill="1" applyBorder="1" applyAlignment="1">
      <alignment horizontal="center" vertical="center" wrapText="1"/>
    </xf>
    <xf numFmtId="49" fontId="41" fillId="25" borderId="19" xfId="0" applyNumberFormat="1" applyFont="1" applyFill="1" applyBorder="1" applyAlignment="1">
      <alignment horizontal="center" vertical="center" wrapText="1"/>
    </xf>
    <xf numFmtId="0" fontId="41" fillId="0" borderId="0" xfId="0" applyFont="1" applyAlignment="1">
      <alignment horizontal="right" vertical="center"/>
    </xf>
    <xf numFmtId="0" fontId="41" fillId="0" borderId="0" xfId="72" applyFont="1" applyAlignment="1">
      <alignment vertical="center"/>
    </xf>
    <xf numFmtId="0" fontId="41" fillId="0" borderId="0" xfId="72" applyFont="1" applyAlignment="1">
      <alignment horizontal="center" vertical="center"/>
    </xf>
    <xf numFmtId="0" fontId="48" fillId="0" borderId="0" xfId="60" applyFont="1" applyAlignment="1">
      <alignment shrinkToFit="1"/>
    </xf>
    <xf numFmtId="0" fontId="48" fillId="0" borderId="0" xfId="60" applyFont="1" applyAlignment="1">
      <alignment vertical="center" shrinkToFit="1"/>
    </xf>
    <xf numFmtId="0" fontId="48" fillId="0" borderId="0" xfId="60" applyFont="1" applyAlignment="1">
      <alignment vertical="center"/>
    </xf>
    <xf numFmtId="0" fontId="0" fillId="0" borderId="107" xfId="0" applyBorder="1" applyAlignment="1">
      <alignment horizontal="right" vertical="center"/>
    </xf>
    <xf numFmtId="0" fontId="0" fillId="0" borderId="23" xfId="0" applyBorder="1" applyAlignment="1">
      <alignment horizontal="center" vertical="center"/>
    </xf>
    <xf numFmtId="0" fontId="50" fillId="0" borderId="0" xfId="0" applyFont="1">
      <alignment vertical="center"/>
    </xf>
    <xf numFmtId="0" fontId="27" fillId="0" borderId="0" xfId="60" applyFont="1" applyAlignment="1">
      <alignment vertical="center"/>
    </xf>
    <xf numFmtId="0" fontId="47" fillId="0" borderId="16" xfId="60" applyFont="1" applyBorder="1" applyAlignment="1">
      <alignment vertical="center" wrapText="1"/>
    </xf>
    <xf numFmtId="0" fontId="41" fillId="27" borderId="16" xfId="60" applyFont="1" applyFill="1" applyBorder="1" applyAlignment="1">
      <alignment horizontal="justify" vertical="center" wrapText="1"/>
    </xf>
    <xf numFmtId="0" fontId="41" fillId="25" borderId="107" xfId="60" applyFont="1" applyFill="1" applyBorder="1" applyAlignment="1">
      <alignment horizontal="justify" vertical="center" wrapText="1"/>
    </xf>
    <xf numFmtId="0" fontId="41" fillId="27" borderId="82" xfId="60" applyFont="1" applyFill="1" applyBorder="1" applyAlignment="1">
      <alignment horizontal="justify" vertical="center" wrapText="1"/>
    </xf>
    <xf numFmtId="0" fontId="48" fillId="27" borderId="23" xfId="60" applyFont="1" applyFill="1" applyBorder="1" applyAlignment="1">
      <alignment horizontal="justify" vertical="center" wrapText="1"/>
    </xf>
    <xf numFmtId="38" fontId="48" fillId="27" borderId="23" xfId="73" applyFont="1" applyFill="1" applyBorder="1" applyAlignment="1">
      <alignment horizontal="right" vertical="center" wrapText="1"/>
    </xf>
    <xf numFmtId="0" fontId="48" fillId="25" borderId="81" xfId="60" applyFont="1" applyFill="1" applyBorder="1" applyAlignment="1">
      <alignment horizontal="justify" vertical="center" wrapText="1"/>
    </xf>
    <xf numFmtId="0" fontId="48" fillId="27" borderId="37" xfId="60" applyFont="1" applyFill="1" applyBorder="1" applyAlignment="1">
      <alignment horizontal="justify" vertical="center" wrapText="1"/>
    </xf>
    <xf numFmtId="38" fontId="48" fillId="27" borderId="37" xfId="73" applyFont="1" applyFill="1" applyBorder="1" applyAlignment="1">
      <alignment horizontal="right" vertical="center" wrapText="1"/>
    </xf>
    <xf numFmtId="0" fontId="48" fillId="25" borderId="93" xfId="60" applyFont="1" applyFill="1" applyBorder="1" applyAlignment="1">
      <alignment horizontal="justify" vertical="center" wrapText="1"/>
    </xf>
    <xf numFmtId="0" fontId="48" fillId="27" borderId="82" xfId="60" applyFont="1" applyFill="1" applyBorder="1" applyAlignment="1">
      <alignment horizontal="justify" vertical="center" wrapText="1"/>
    </xf>
    <xf numFmtId="0" fontId="48" fillId="25" borderId="135" xfId="60" applyFont="1" applyFill="1" applyBorder="1" applyAlignment="1">
      <alignment horizontal="justify" vertical="center" wrapText="1"/>
    </xf>
    <xf numFmtId="0" fontId="48" fillId="25" borderId="87" xfId="60" applyFont="1" applyFill="1" applyBorder="1" applyAlignment="1">
      <alignment horizontal="justify" vertical="center" wrapText="1"/>
    </xf>
    <xf numFmtId="0" fontId="41" fillId="27" borderId="23" xfId="60" applyFont="1" applyFill="1" applyBorder="1" applyAlignment="1">
      <alignment horizontal="justify" vertical="center" wrapText="1"/>
    </xf>
    <xf numFmtId="0" fontId="41" fillId="25" borderId="99" xfId="60" applyFont="1" applyFill="1" applyBorder="1" applyAlignment="1">
      <alignment horizontal="justify" vertical="center" wrapText="1"/>
    </xf>
    <xf numFmtId="0" fontId="41" fillId="27" borderId="83" xfId="60" applyFont="1" applyFill="1" applyBorder="1" applyAlignment="1">
      <alignment horizontal="justify" vertical="center" wrapText="1"/>
    </xf>
    <xf numFmtId="0" fontId="41" fillId="27" borderId="88" xfId="60" applyFont="1" applyFill="1" applyBorder="1" applyAlignment="1">
      <alignment horizontal="justify" vertical="center" wrapText="1"/>
    </xf>
    <xf numFmtId="40" fontId="48" fillId="27" borderId="88" xfId="73" applyNumberFormat="1" applyFont="1" applyFill="1" applyBorder="1" applyAlignment="1">
      <alignment horizontal="right" vertical="center" wrapText="1"/>
    </xf>
    <xf numFmtId="0" fontId="41" fillId="25" borderId="93" xfId="60" applyFont="1" applyFill="1" applyBorder="1" applyAlignment="1">
      <alignment horizontal="justify" vertical="center" wrapText="1"/>
    </xf>
    <xf numFmtId="0" fontId="41" fillId="25" borderId="90" xfId="60" applyFont="1" applyFill="1" applyBorder="1" applyAlignment="1">
      <alignment horizontal="center" vertical="center" wrapText="1"/>
    </xf>
    <xf numFmtId="0" fontId="41" fillId="27" borderId="46" xfId="60" applyFont="1" applyFill="1" applyBorder="1" applyAlignment="1">
      <alignment horizontal="justify" vertical="center" wrapText="1"/>
    </xf>
    <xf numFmtId="0" fontId="41" fillId="25" borderId="125" xfId="60" applyFont="1" applyFill="1" applyBorder="1" applyAlignment="1">
      <alignment horizontal="justify" vertical="center" wrapText="1"/>
    </xf>
    <xf numFmtId="0" fontId="41" fillId="25" borderId="47" xfId="60" applyFont="1" applyFill="1" applyBorder="1" applyAlignment="1">
      <alignment horizontal="justify" vertical="center" wrapText="1"/>
    </xf>
    <xf numFmtId="0" fontId="41" fillId="0" borderId="0" xfId="60" applyFont="1" applyAlignment="1">
      <alignment vertical="center"/>
    </xf>
    <xf numFmtId="0" fontId="41" fillId="25" borderId="16" xfId="60" applyFont="1" applyFill="1" applyBorder="1" applyAlignment="1">
      <alignment horizontal="center" vertical="center"/>
    </xf>
    <xf numFmtId="0" fontId="41" fillId="25" borderId="16" xfId="60" applyFont="1" applyFill="1" applyBorder="1" applyAlignment="1">
      <alignment horizontal="center" vertical="center" wrapText="1"/>
    </xf>
    <xf numFmtId="0" fontId="3" fillId="0" borderId="0" xfId="60" applyFont="1" applyAlignment="1">
      <alignment vertical="center"/>
    </xf>
    <xf numFmtId="0" fontId="41" fillId="0" borderId="53" xfId="0" applyFont="1" applyBorder="1" applyAlignment="1">
      <alignment horizontal="center" vertical="center"/>
    </xf>
    <xf numFmtId="49" fontId="41" fillId="0" borderId="137" xfId="0" applyNumberFormat="1" applyFont="1" applyBorder="1" applyAlignment="1">
      <alignment horizontal="center" vertical="center"/>
    </xf>
    <xf numFmtId="49" fontId="41" fillId="29" borderId="37" xfId="0" applyNumberFormat="1" applyFont="1" applyFill="1" applyBorder="1" applyAlignment="1">
      <alignment horizontal="center" vertical="center"/>
    </xf>
    <xf numFmtId="49" fontId="41" fillId="29" borderId="111" xfId="0" applyNumberFormat="1" applyFont="1" applyFill="1" applyBorder="1">
      <alignment vertical="center"/>
    </xf>
    <xf numFmtId="49" fontId="41" fillId="29" borderId="137" xfId="0" applyNumberFormat="1" applyFont="1" applyFill="1" applyBorder="1" applyAlignment="1">
      <alignment horizontal="center" vertical="center"/>
    </xf>
    <xf numFmtId="49" fontId="41" fillId="29" borderId="35" xfId="0" applyNumberFormat="1" applyFont="1" applyFill="1" applyBorder="1" applyAlignment="1">
      <alignment horizontal="center" vertical="center"/>
    </xf>
    <xf numFmtId="49" fontId="41" fillId="29" borderId="124" xfId="0" applyNumberFormat="1" applyFont="1" applyFill="1" applyBorder="1">
      <alignment vertical="center"/>
    </xf>
    <xf numFmtId="49" fontId="41" fillId="29" borderId="138" xfId="0" applyNumberFormat="1" applyFont="1" applyFill="1" applyBorder="1" applyAlignment="1">
      <alignment horizontal="center" vertical="center"/>
    </xf>
    <xf numFmtId="0" fontId="41" fillId="0" borderId="0" xfId="72" applyFont="1" applyAlignment="1">
      <alignment horizontal="left" vertical="center"/>
    </xf>
    <xf numFmtId="0" fontId="47" fillId="0" borderId="0" xfId="60" applyFont="1"/>
    <xf numFmtId="38" fontId="41" fillId="29" borderId="139" xfId="71" applyFont="1" applyFill="1" applyBorder="1" applyAlignment="1">
      <alignment horizontal="right" vertical="center"/>
    </xf>
    <xf numFmtId="38" fontId="41" fillId="0" borderId="140" xfId="71" applyFont="1" applyBorder="1" applyAlignment="1">
      <alignment horizontal="right" vertical="center"/>
    </xf>
    <xf numFmtId="49" fontId="41" fillId="0" borderId="141" xfId="0" applyNumberFormat="1" applyFont="1" applyBorder="1" applyAlignment="1">
      <alignment horizontal="center" vertical="center"/>
    </xf>
    <xf numFmtId="0" fontId="41" fillId="0" borderId="142" xfId="0" applyFont="1" applyBorder="1">
      <alignment vertical="center"/>
    </xf>
    <xf numFmtId="38" fontId="41" fillId="0" borderId="143" xfId="71" applyFont="1" applyBorder="1" applyAlignment="1">
      <alignment horizontal="right" vertical="center"/>
    </xf>
    <xf numFmtId="38" fontId="41" fillId="29" borderId="139" xfId="71" applyFont="1" applyFill="1" applyBorder="1" applyAlignment="1">
      <alignment horizontal="left" vertical="center"/>
    </xf>
    <xf numFmtId="38" fontId="41" fillId="0" borderId="139" xfId="71" applyFont="1" applyBorder="1" applyAlignment="1">
      <alignment horizontal="center" vertical="center"/>
    </xf>
    <xf numFmtId="38" fontId="41" fillId="30" borderId="140" xfId="71" applyFont="1" applyFill="1" applyBorder="1" applyAlignment="1">
      <alignment horizontal="right" vertical="center"/>
    </xf>
    <xf numFmtId="49" fontId="41" fillId="27" borderId="136" xfId="0" applyNumberFormat="1" applyFont="1" applyFill="1" applyBorder="1" applyAlignment="1">
      <alignment horizontal="center" vertical="center"/>
    </xf>
    <xf numFmtId="0" fontId="41" fillId="27" borderId="123" xfId="0" applyFont="1" applyFill="1" applyBorder="1">
      <alignment vertical="center"/>
    </xf>
    <xf numFmtId="0" fontId="41" fillId="27" borderId="88" xfId="0" applyFont="1" applyFill="1" applyBorder="1" applyAlignment="1">
      <alignment horizontal="center" vertical="center"/>
    </xf>
    <xf numFmtId="38" fontId="41" fillId="27" borderId="140" xfId="71" applyFont="1" applyFill="1" applyBorder="1" applyAlignment="1">
      <alignment horizontal="right" vertical="center"/>
    </xf>
    <xf numFmtId="49" fontId="41" fillId="0" borderId="60" xfId="0" applyNumberFormat="1" applyFont="1" applyBorder="1" applyAlignment="1">
      <alignment horizontal="center" vertical="center"/>
    </xf>
    <xf numFmtId="0" fontId="41" fillId="0" borderId="63" xfId="0" applyFont="1" applyBorder="1" applyAlignment="1">
      <alignment horizontal="center" vertical="center"/>
    </xf>
    <xf numFmtId="0" fontId="41" fillId="0" borderId="144" xfId="0" applyFont="1" applyBorder="1" applyAlignment="1">
      <alignment horizontal="right" vertical="center"/>
    </xf>
    <xf numFmtId="38" fontId="41" fillId="30" borderId="61" xfId="71" applyFont="1" applyFill="1" applyBorder="1" applyAlignment="1">
      <alignment horizontal="right" vertical="center"/>
    </xf>
    <xf numFmtId="0" fontId="23" fillId="0" borderId="0" xfId="0" applyFont="1" applyAlignment="1">
      <alignment horizontal="left" vertical="center"/>
    </xf>
    <xf numFmtId="38" fontId="41" fillId="0" borderId="139" xfId="71" applyFont="1" applyFill="1" applyBorder="1" applyAlignment="1">
      <alignment horizontal="right" vertical="center"/>
    </xf>
    <xf numFmtId="0" fontId="23" fillId="0" borderId="0" xfId="0" applyFont="1">
      <alignment vertical="center"/>
    </xf>
    <xf numFmtId="49" fontId="41" fillId="0" borderId="112" xfId="0" applyNumberFormat="1" applyFont="1" applyBorder="1" applyAlignment="1">
      <alignment horizontal="center" vertical="center"/>
    </xf>
    <xf numFmtId="38" fontId="41" fillId="0" borderId="37" xfId="71" applyFont="1" applyFill="1" applyBorder="1" applyAlignment="1">
      <alignment horizontal="right" vertical="center"/>
    </xf>
    <xf numFmtId="38" fontId="41" fillId="0" borderId="111" xfId="71" applyFont="1" applyFill="1" applyBorder="1" applyAlignment="1">
      <alignment horizontal="right" vertical="center"/>
    </xf>
    <xf numFmtId="38" fontId="41" fillId="0" borderId="48" xfId="71" applyFont="1" applyFill="1" applyBorder="1" applyAlignment="1">
      <alignment horizontal="right" vertical="center"/>
    </xf>
    <xf numFmtId="38" fontId="41" fillId="0" borderId="27" xfId="71" applyFont="1" applyFill="1" applyBorder="1" applyAlignment="1">
      <alignment horizontal="right" vertical="center"/>
    </xf>
    <xf numFmtId="49" fontId="48" fillId="0" borderId="113" xfId="0" applyNumberFormat="1" applyFont="1" applyBorder="1">
      <alignment vertical="center"/>
    </xf>
    <xf numFmtId="49" fontId="41" fillId="0" borderId="119" xfId="0" applyNumberFormat="1" applyFont="1" applyBorder="1">
      <alignment vertical="center"/>
    </xf>
    <xf numFmtId="0" fontId="41" fillId="0" borderId="119" xfId="0" applyFont="1" applyBorder="1">
      <alignment vertical="center"/>
    </xf>
    <xf numFmtId="38" fontId="48" fillId="27" borderId="16" xfId="71" applyFont="1" applyFill="1" applyBorder="1" applyAlignment="1">
      <alignment horizontal="right" vertical="center" wrapText="1"/>
    </xf>
    <xf numFmtId="40" fontId="48" fillId="27" borderId="82" xfId="73" applyNumberFormat="1" applyFont="1" applyFill="1" applyBorder="1" applyAlignment="1">
      <alignment horizontal="right" vertical="center" wrapText="1"/>
    </xf>
    <xf numFmtId="0" fontId="27" fillId="27" borderId="83" xfId="60" applyFont="1" applyFill="1" applyBorder="1" applyAlignment="1">
      <alignment horizontal="left" vertical="center" wrapText="1"/>
    </xf>
    <xf numFmtId="0" fontId="41" fillId="27" borderId="40" xfId="60" applyFont="1" applyFill="1" applyBorder="1" applyAlignment="1">
      <alignment horizontal="justify" vertical="center" wrapText="1"/>
    </xf>
    <xf numFmtId="40" fontId="48" fillId="27" borderId="83" xfId="73" applyNumberFormat="1" applyFont="1" applyFill="1" applyBorder="1" applyAlignment="1">
      <alignment horizontal="right" vertical="center" wrapText="1"/>
    </xf>
    <xf numFmtId="0" fontId="41" fillId="25" borderId="96" xfId="60" applyFont="1" applyFill="1" applyBorder="1" applyAlignment="1">
      <alignment horizontal="justify" vertical="center" wrapText="1"/>
    </xf>
    <xf numFmtId="0" fontId="41" fillId="25" borderId="90" xfId="60" applyFont="1" applyFill="1" applyBorder="1" applyAlignment="1">
      <alignment horizontal="left" vertical="center" wrapText="1"/>
    </xf>
    <xf numFmtId="40" fontId="48" fillId="27" borderId="40" xfId="73" applyNumberFormat="1" applyFont="1" applyFill="1" applyBorder="1" applyAlignment="1">
      <alignment horizontal="right" vertical="center" wrapText="1"/>
    </xf>
    <xf numFmtId="40" fontId="48" fillId="27" borderId="46" xfId="73" applyNumberFormat="1" applyFont="1" applyFill="1" applyBorder="1" applyAlignment="1">
      <alignment horizontal="right" vertical="center" wrapText="1"/>
    </xf>
    <xf numFmtId="0" fontId="44" fillId="0" borderId="0" xfId="57" applyFont="1" applyAlignment="1">
      <alignment horizontal="center" vertical="center"/>
    </xf>
    <xf numFmtId="0" fontId="41" fillId="0" borderId="0" xfId="57" applyFont="1" applyAlignment="1">
      <alignment vertical="center" wrapText="1"/>
    </xf>
    <xf numFmtId="0" fontId="24" fillId="0" borderId="0" xfId="60" applyFont="1" applyAlignment="1">
      <alignment horizontal="center"/>
    </xf>
    <xf numFmtId="0" fontId="47" fillId="0" borderId="30" xfId="60" applyFont="1" applyBorder="1" applyAlignment="1">
      <alignment shrinkToFit="1"/>
    </xf>
    <xf numFmtId="0" fontId="47" fillId="0" borderId="58" xfId="60" applyFont="1" applyBorder="1" applyAlignment="1">
      <alignment shrinkToFit="1"/>
    </xf>
    <xf numFmtId="0" fontId="47" fillId="0" borderId="56" xfId="60" applyFont="1" applyBorder="1" applyAlignment="1">
      <alignment horizontal="center" shrinkToFit="1"/>
    </xf>
    <xf numFmtId="0" fontId="47" fillId="0" borderId="57" xfId="60" applyFont="1" applyBorder="1" applyAlignment="1">
      <alignment horizontal="center" shrinkToFit="1"/>
    </xf>
    <xf numFmtId="0" fontId="47" fillId="0" borderId="60" xfId="60" applyFont="1" applyBorder="1" applyAlignment="1">
      <alignment horizontal="center"/>
    </xf>
    <xf numFmtId="0" fontId="47" fillId="0" borderId="61" xfId="60" applyFont="1" applyBorder="1" applyAlignment="1">
      <alignment horizontal="center"/>
    </xf>
    <xf numFmtId="0" fontId="47" fillId="0" borderId="30" xfId="60" applyFont="1" applyBorder="1"/>
    <xf numFmtId="0" fontId="47" fillId="0" borderId="58" xfId="60" applyFont="1" applyBorder="1"/>
    <xf numFmtId="0" fontId="47" fillId="27" borderId="56" xfId="60" applyFont="1" applyFill="1" applyBorder="1" applyAlignment="1">
      <alignment horizontal="center" shrinkToFit="1"/>
    </xf>
    <xf numFmtId="0" fontId="47" fillId="27" borderId="57" xfId="60" applyFont="1" applyFill="1" applyBorder="1" applyAlignment="1">
      <alignment horizontal="center" shrinkToFit="1"/>
    </xf>
    <xf numFmtId="0" fontId="41" fillId="25" borderId="18" xfId="72" applyFont="1" applyFill="1" applyBorder="1" applyAlignment="1">
      <alignment horizontal="center" vertical="center"/>
    </xf>
    <xf numFmtId="0" fontId="41" fillId="25" borderId="19" xfId="72" applyFont="1" applyFill="1" applyBorder="1" applyAlignment="1">
      <alignment horizontal="center" vertical="center"/>
    </xf>
    <xf numFmtId="0" fontId="41" fillId="25" borderId="38" xfId="72" applyFont="1" applyFill="1" applyBorder="1" applyAlignment="1">
      <alignment horizontal="center" vertical="center"/>
    </xf>
    <xf numFmtId="0" fontId="41" fillId="25" borderId="23" xfId="72" applyFont="1" applyFill="1" applyBorder="1" applyAlignment="1">
      <alignment horizontal="center" vertical="center"/>
    </xf>
    <xf numFmtId="49" fontId="41" fillId="25" borderId="131" xfId="0" applyNumberFormat="1" applyFont="1" applyFill="1" applyBorder="1" applyAlignment="1">
      <alignment horizontal="center" vertical="center" wrapText="1"/>
    </xf>
    <xf numFmtId="49" fontId="41" fillId="25" borderId="128" xfId="0" applyNumberFormat="1" applyFont="1" applyFill="1" applyBorder="1" applyAlignment="1">
      <alignment horizontal="center" vertical="center" wrapText="1"/>
    </xf>
    <xf numFmtId="0" fontId="41" fillId="0" borderId="108" xfId="0" applyFont="1" applyBorder="1" applyAlignment="1">
      <alignment horizontal="center" vertical="center"/>
    </xf>
    <xf numFmtId="0" fontId="41" fillId="0" borderId="2" xfId="0" applyFont="1" applyBorder="1" applyAlignment="1">
      <alignment horizontal="center" vertical="center"/>
    </xf>
    <xf numFmtId="0" fontId="41" fillId="0" borderId="107" xfId="0" applyFont="1" applyBorder="1" applyAlignment="1">
      <alignment horizontal="center" vertical="center"/>
    </xf>
    <xf numFmtId="0" fontId="41" fillId="0" borderId="56" xfId="0" applyFont="1" applyBorder="1" applyAlignment="1">
      <alignment horizontal="center" vertical="center"/>
    </xf>
    <xf numFmtId="0" fontId="41" fillId="0" borderId="104" xfId="0" applyFont="1" applyBorder="1" applyAlignment="1">
      <alignment horizontal="center" vertical="center"/>
    </xf>
    <xf numFmtId="0" fontId="41" fillId="0" borderId="103" xfId="0" applyFont="1" applyBorder="1" applyAlignment="1">
      <alignment horizontal="center" vertical="center"/>
    </xf>
    <xf numFmtId="0" fontId="41" fillId="25" borderId="134" xfId="0" applyFont="1" applyFill="1" applyBorder="1" applyAlignment="1">
      <alignment horizontal="center" vertical="center" wrapText="1"/>
    </xf>
    <xf numFmtId="0" fontId="41" fillId="25" borderId="133" xfId="0" applyFont="1" applyFill="1" applyBorder="1" applyAlignment="1">
      <alignment horizontal="center" vertical="center" wrapText="1"/>
    </xf>
    <xf numFmtId="0" fontId="41" fillId="25" borderId="132" xfId="0" applyFont="1" applyFill="1" applyBorder="1" applyAlignment="1">
      <alignment horizontal="center" vertical="center" wrapText="1"/>
    </xf>
    <xf numFmtId="0" fontId="41" fillId="25" borderId="130" xfId="0" applyFont="1" applyFill="1" applyBorder="1" applyAlignment="1">
      <alignment horizontal="center" vertical="center" wrapText="1"/>
    </xf>
    <xf numFmtId="0" fontId="41" fillId="25" borderId="25" xfId="0" applyFont="1" applyFill="1" applyBorder="1" applyAlignment="1">
      <alignment horizontal="center" vertical="center" wrapText="1"/>
    </xf>
    <xf numFmtId="0" fontId="41" fillId="25" borderId="129" xfId="0" applyFont="1" applyFill="1" applyBorder="1" applyAlignment="1">
      <alignment horizontal="center" vertical="center" wrapText="1"/>
    </xf>
    <xf numFmtId="0" fontId="41" fillId="25" borderId="19" xfId="0" applyFont="1" applyFill="1" applyBorder="1" applyAlignment="1">
      <alignment horizontal="center" vertical="center" wrapText="1"/>
    </xf>
    <xf numFmtId="0" fontId="41" fillId="25" borderId="23" xfId="0" applyFont="1" applyFill="1" applyBorder="1" applyAlignment="1">
      <alignment horizontal="center" vertical="center" wrapText="1"/>
    </xf>
    <xf numFmtId="0" fontId="41" fillId="25" borderId="106" xfId="60" applyFont="1" applyFill="1" applyBorder="1" applyAlignment="1">
      <alignment horizontal="justify" vertical="center" wrapText="1"/>
    </xf>
    <xf numFmtId="0" fontId="41" fillId="25" borderId="2" xfId="60" applyFont="1" applyFill="1" applyBorder="1" applyAlignment="1">
      <alignment horizontal="justify" vertical="center" wrapText="1"/>
    </xf>
    <xf numFmtId="0" fontId="41" fillId="25" borderId="106" xfId="60" applyFont="1" applyFill="1" applyBorder="1" applyAlignment="1">
      <alignment horizontal="center" vertical="center" wrapText="1"/>
    </xf>
    <xf numFmtId="0" fontId="41" fillId="25" borderId="2" xfId="60" applyFont="1" applyFill="1" applyBorder="1" applyAlignment="1">
      <alignment horizontal="center" vertical="center" wrapText="1"/>
    </xf>
    <xf numFmtId="0" fontId="41" fillId="25" borderId="107" xfId="60" applyFont="1" applyFill="1" applyBorder="1" applyAlignment="1">
      <alignment horizontal="center" vertical="center" wrapText="1"/>
    </xf>
    <xf numFmtId="0" fontId="41" fillId="25" borderId="87" xfId="60" applyFont="1" applyFill="1" applyBorder="1" applyAlignment="1">
      <alignment horizontal="center" vertical="center" wrapText="1"/>
    </xf>
    <xf numFmtId="0" fontId="41" fillId="25" borderId="90" xfId="60" applyFont="1" applyFill="1" applyBorder="1" applyAlignment="1">
      <alignment horizontal="center" vertical="center" wrapText="1"/>
    </xf>
    <xf numFmtId="0" fontId="27" fillId="27" borderId="82" xfId="60" applyFont="1" applyFill="1" applyBorder="1" applyAlignment="1">
      <alignment horizontal="left" vertical="center" wrapText="1"/>
    </xf>
    <xf numFmtId="0" fontId="27" fillId="27" borderId="83" xfId="60" applyFont="1" applyFill="1" applyBorder="1" applyAlignment="1">
      <alignment horizontal="left" vertical="center"/>
    </xf>
    <xf numFmtId="0" fontId="27" fillId="27" borderId="23" xfId="60" applyFont="1" applyFill="1" applyBorder="1" applyAlignment="1">
      <alignment horizontal="left" vertical="center"/>
    </xf>
    <xf numFmtId="0" fontId="41" fillId="25" borderId="91" xfId="60" applyFont="1" applyFill="1" applyBorder="1" applyAlignment="1">
      <alignment horizontal="left" vertical="center" wrapText="1"/>
    </xf>
    <xf numFmtId="0" fontId="41" fillId="25" borderId="97" xfId="60" applyFont="1" applyFill="1" applyBorder="1" applyAlignment="1">
      <alignment horizontal="left" vertical="center" wrapText="1"/>
    </xf>
    <xf numFmtId="0" fontId="48" fillId="25" borderId="87" xfId="60" applyFont="1" applyFill="1" applyBorder="1" applyAlignment="1">
      <alignment horizontal="center" vertical="center" wrapText="1"/>
    </xf>
    <xf numFmtId="0" fontId="48" fillId="25" borderId="90" xfId="60" applyFont="1" applyFill="1" applyBorder="1" applyAlignment="1">
      <alignment horizontal="center" vertical="center" wrapText="1"/>
    </xf>
    <xf numFmtId="0" fontId="48" fillId="25" borderId="89" xfId="60" applyFont="1" applyFill="1" applyBorder="1" applyAlignment="1">
      <alignment horizontal="center" vertical="center" wrapText="1"/>
    </xf>
    <xf numFmtId="0" fontId="48" fillId="27" borderId="82" xfId="60" applyFont="1" applyFill="1" applyBorder="1" applyAlignment="1">
      <alignment horizontal="left" vertical="center" wrapText="1"/>
    </xf>
    <xf numFmtId="0" fontId="48" fillId="27" borderId="83" xfId="60" applyFont="1" applyFill="1" applyBorder="1" applyAlignment="1">
      <alignment horizontal="left" vertical="center" wrapText="1"/>
    </xf>
    <xf numFmtId="0" fontId="48" fillId="27" borderId="23" xfId="60" applyFont="1" applyFill="1" applyBorder="1" applyAlignment="1">
      <alignment horizontal="left" vertical="center" wrapText="1"/>
    </xf>
    <xf numFmtId="0" fontId="47" fillId="0" borderId="82" xfId="60" applyFont="1" applyBorder="1" applyAlignment="1">
      <alignment horizontal="left" vertical="center" wrapText="1"/>
    </xf>
    <xf numFmtId="0" fontId="47" fillId="0" borderId="83" xfId="60" applyFont="1" applyBorder="1" applyAlignment="1">
      <alignment horizontal="left" vertical="center" wrapText="1"/>
    </xf>
    <xf numFmtId="0" fontId="47" fillId="0" borderId="23" xfId="60" applyFont="1" applyBorder="1" applyAlignment="1">
      <alignment horizontal="left" vertical="center" wrapText="1"/>
    </xf>
    <xf numFmtId="0" fontId="48" fillId="25" borderId="122" xfId="60" applyFont="1" applyFill="1" applyBorder="1" applyAlignment="1">
      <alignment horizontal="center" vertical="center" wrapText="1"/>
    </xf>
  </cellXfs>
  <cellStyles count="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2" xfId="66" xr:uid="{B4B458F4-FA3F-4EED-8BE9-7DB666775758}"/>
    <cellStyle name="ヘッダー" xfId="37" xr:uid="{00000000-0005-0000-0000-000025000000}"/>
    <cellStyle name="メモ" xfId="38" builtinId="10" customBuiltin="1"/>
    <cellStyle name="リンク セル" xfId="39" builtinId="24" customBuiltin="1"/>
    <cellStyle name="悪い" xfId="40" builtinId="27" customBuiltin="1"/>
    <cellStyle name="計算" xfId="41" builtinId="22" customBuiltin="1"/>
    <cellStyle name="警告文" xfId="42" builtinId="11" customBuiltin="1"/>
    <cellStyle name="桁区切り" xfId="71" builtinId="6"/>
    <cellStyle name="桁区切り 10" xfId="67" xr:uid="{1A0B8CED-E7E9-41E3-B4BC-5C9A6AE3DC37}"/>
    <cellStyle name="桁区切り 2" xfId="64" xr:uid="{41BF4AB4-2C53-4F2B-A5F7-D4F90C372CD5}"/>
    <cellStyle name="桁区切り 2 2" xfId="73" xr:uid="{5A1C4DEB-55D2-4ED1-B3BA-C70DCADA91F1}"/>
    <cellStyle name="桁区切り 3" xfId="63" xr:uid="{00000000-0005-0000-0000-00002C000000}"/>
    <cellStyle name="見出し 1" xfId="43" builtinId="16" customBuiltin="1"/>
    <cellStyle name="見出し 2" xfId="44" builtinId="17" customBuiltin="1"/>
    <cellStyle name="見出し 3" xfId="45" builtinId="18" customBuiltin="1"/>
    <cellStyle name="見出し 4" xfId="46" builtinId="19" customBuiltin="1"/>
    <cellStyle name="工事費(小)" xfId="47" xr:uid="{00000000-0005-0000-0000-000031000000}"/>
    <cellStyle name="工事費(大)" xfId="48" xr:uid="{00000000-0005-0000-0000-000032000000}"/>
    <cellStyle name="集計" xfId="49" builtinId="25" customBuiltin="1"/>
    <cellStyle name="出力" xfId="50" builtinId="21" customBuiltin="1"/>
    <cellStyle name="説明文" xfId="51" builtinId="53" customBuiltin="1"/>
    <cellStyle name="坪価(小)" xfId="52" xr:uid="{00000000-0005-0000-0000-000036000000}"/>
    <cellStyle name="坪価(大)" xfId="53" xr:uid="{00000000-0005-0000-0000-000037000000}"/>
    <cellStyle name="入力" xfId="54" builtinId="20" customBuiltin="1"/>
    <cellStyle name="標準" xfId="0" builtinId="0"/>
    <cellStyle name="標準 2" xfId="57" xr:uid="{00000000-0005-0000-0000-00003A000000}"/>
    <cellStyle name="標準 2 2" xfId="60" xr:uid="{00000000-0005-0000-0000-00003B000000}"/>
    <cellStyle name="標準 2 3" xfId="70" xr:uid="{AA0A0EF6-59FA-459A-BF43-2DB203EC3F0F}"/>
    <cellStyle name="標準 3" xfId="58" xr:uid="{00000000-0005-0000-0000-00003C000000}"/>
    <cellStyle name="標準 3 2" xfId="62" xr:uid="{00000000-0005-0000-0000-00003D000000}"/>
    <cellStyle name="標準 4" xfId="59" xr:uid="{00000000-0005-0000-0000-00003E000000}"/>
    <cellStyle name="標準 4 2" xfId="61" xr:uid="{00000000-0005-0000-0000-00003F000000}"/>
    <cellStyle name="標準 5" xfId="65" xr:uid="{BB0E8132-D910-40C1-B4A7-3F3690F82FAF}"/>
    <cellStyle name="標準 6" xfId="68" xr:uid="{CBC8F3A0-1CA3-43E0-9A1C-AFDA078B1486}"/>
    <cellStyle name="標準 7" xfId="69" xr:uid="{55524AAB-03F8-4349-9314-5E011C885E43}"/>
    <cellStyle name="標準_用役費補足" xfId="72" xr:uid="{805CC830-8347-4E21-A287-B056A5D37B79}"/>
    <cellStyle name="未定義" xfId="55" xr:uid="{00000000-0005-0000-0000-000047000000}"/>
    <cellStyle name="良い" xfId="56" builtinId="26" customBuiltin="1"/>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0C0C0"/>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nsep1\&#65420;&#65439;&#65435;&#65404;&#65438;&#65386;&#65400;&#65412;\&#12354;&#65374;&#12363;\&#23777;&#21271;\&#22793;&#26356;&#35211;&#31309;&#20181;&#27096;&#26360;&#23550;&#24540;H1212\&#35336;&#31639;\&#27963;&#24615;&#28845;&#12398;&#12415;\&#9679;TG&#24489;&#27700;-&#38651;&#21147;-&#32173;&#25345;(&#27963;&#24615;&#28845;&#65295;&#25552;&#20986;&#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s01\LS\&#12354;&#65374;&#12362;\&#23721;&#25163;&#20013;&#37096;&#24195;&#22495;\H20.12&#12450;&#12531;&#12465;&#12540;&#12488;\&#26908;&#35342;&#36039;&#26009;\&#35373;&#35336;&#22522;&#26412;&#25968;&#20516;\3&#28809;(213t)\&#65330;&#65315;&#23721;&#25163;&#20013;&#37096;3&#28809;(&#28961;&#35302;&#23186;H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sregfs1\66203900_&#19968;&#33324;&#24259;&#26820;&#29289;&#20013;&#38291;&#20966;&#29702;&#26045;\Documents%20and%20Settings\kn20036\My%20Documents\&#12501;&#12449;&#12452;&#12523;&#21463;&#12369;&#28193;&#12375;&#29992;&#12501;&#12457;&#12523;&#12480;\&#21454;&#25903;&#35336;&#31639;Ver.2.10_&#23665;&#24418;Re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s01\LS\KA\&#29872;&#22659;&#27700;&#36947;&#20849;&#36890;\&#29872;&#22659;&#12503;&#12521;&#12531;&#12488;&#21942;&#26989;\&#65328;&#65318;&#65321;&#29305;&#38598;\&#22586;\FS&#20206;040806&#26368;&#3206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02&#38738;&#26862;\&#38738;&#26862;&#24066;\02&#12450;&#12531;&#12465;&#12540;&#12488;200911\01-1&#23481;&#37327;&#35336;&#31639;_&#20844;&#35373;&#20844;&#21942;\00&#12503;&#12525;&#12464;&#12521;&#12512;&#35336;&#31639;\01_&#28988;&#21364;\&#33976;&#27671;&#24335;&#20094;&#29157;\01_&#29123;&#28988;_&#33976;&#27671;&#20094;&#29157;_ECO&#20986;&#21475;&#28201;&#24230;+10&#84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_dhiggiri\&#65426;&#65437;&#65411;&#65413;&#65437;&#65405;&#26412;&#37096;\&#35336;&#30011;&#31309;&#31639;&#65400;&#65438;&#65433;&#65392;&#65420;&#65439;\04&#65426;&#65437;&#65411;&#35211;&#31309;&#27161;&#28310;\01&#29872;&#22659;&#65381;&#36039;&#28304;&#21270;&#65432;&#65403;&#65394;&#65400;&#65433;\02&#21336;&#20385;&#65421;&#65438;&#65392;&#65405;\02&#65418;&#65394;&#65418;&#65439;&#65392;&#28779;&#26684;&#23376;&#21336;&#20385;\&#65418;&#65394;&#65418;&#65439;&#65392;&#28779;&#26684;&#23376;&#21336;&#20385;&#34920;(&#21427;&#31192;&#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ﾏﾃﾊﾞﾗIP表"/>
      <sheetName val="Input表"/>
      <sheetName val="TG計算"/>
      <sheetName val="ＳＢ計算"/>
      <sheetName val="ＴＧ性能曲線"/>
      <sheetName val="★ＴＧ性能曲線"/>
      <sheetName val="ＳBlanceｼｰﾄ"/>
      <sheetName val="蒸気復水収支図"/>
      <sheetName val="●電力消費"/>
      <sheetName val="★電力収支"/>
      <sheetName val="★用役収支"/>
      <sheetName val="●年間運転経費"/>
      <sheetName val="Sheet1"/>
      <sheetName val="用役費（提出用)"/>
      <sheetName val="Sheet2"/>
      <sheetName val="●補修費"/>
      <sheetName val="受検費用"/>
      <sheetName val="補修費（提出用) "/>
      <sheetName val="Sheet4"/>
      <sheetName val="★ごみ量-維持費"/>
      <sheetName val="蒸気関数M2"/>
      <sheetName val="Sheet3"/>
      <sheetName val="●TG復水-電力-維持(活性炭／提出版)"/>
      <sheetName val="農業"/>
    </sheetNames>
    <sheetDataSet>
      <sheetData sheetId="0" refreshError="1"/>
      <sheetData sheetId="1" refreshError="1">
        <row r="15">
          <cell r="P15" t="str">
            <v>定格出力</v>
          </cell>
          <cell r="Q15" t="str">
            <v>内部効率</v>
          </cell>
          <cell r="R15" t="str">
            <v>発電機効率</v>
          </cell>
          <cell r="S15" t="str">
            <v>機械損失</v>
          </cell>
          <cell r="T15" t="str">
            <v>β</v>
          </cell>
        </row>
        <row r="16">
          <cell r="P16" t="str">
            <v>ｋＷ</v>
          </cell>
          <cell r="Q16" t="str">
            <v>％</v>
          </cell>
          <cell r="R16" t="str">
            <v>％</v>
          </cell>
          <cell r="S16" t="str">
            <v>％</v>
          </cell>
          <cell r="T16" t="str">
            <v>％</v>
          </cell>
          <cell r="V16">
            <v>1</v>
          </cell>
          <cell r="W16">
            <v>2</v>
          </cell>
          <cell r="X16">
            <v>3</v>
          </cell>
        </row>
        <row r="17">
          <cell r="P17">
            <v>1000</v>
          </cell>
          <cell r="Q17">
            <v>70.7</v>
          </cell>
          <cell r="R17">
            <v>95.8</v>
          </cell>
          <cell r="S17">
            <v>4.0999999999999996</v>
          </cell>
          <cell r="T17">
            <v>13</v>
          </cell>
          <cell r="V17">
            <v>70.7</v>
          </cell>
          <cell r="W17">
            <v>76</v>
          </cell>
          <cell r="X17">
            <v>78</v>
          </cell>
        </row>
        <row r="18">
          <cell r="P18">
            <v>1900</v>
          </cell>
          <cell r="Q18">
            <v>74.599999999999994</v>
          </cell>
          <cell r="R18">
            <v>96.2</v>
          </cell>
          <cell r="S18">
            <v>3.8</v>
          </cell>
          <cell r="T18">
            <v>13</v>
          </cell>
          <cell r="V18">
            <v>74.599999999999994</v>
          </cell>
          <cell r="W18">
            <v>78</v>
          </cell>
          <cell r="X18">
            <v>80</v>
          </cell>
        </row>
        <row r="19">
          <cell r="P19">
            <v>3000</v>
          </cell>
          <cell r="Q19">
            <v>76.5</v>
          </cell>
          <cell r="R19">
            <v>96.6</v>
          </cell>
          <cell r="S19">
            <v>3.4</v>
          </cell>
          <cell r="T19">
            <v>13</v>
          </cell>
          <cell r="V19">
            <v>76.5</v>
          </cell>
          <cell r="W19">
            <v>80</v>
          </cell>
          <cell r="X19">
            <v>82</v>
          </cell>
        </row>
        <row r="20">
          <cell r="P20">
            <v>4000</v>
          </cell>
          <cell r="Q20">
            <v>77.3</v>
          </cell>
          <cell r="R20">
            <v>96.8</v>
          </cell>
          <cell r="S20">
            <v>3.1</v>
          </cell>
          <cell r="T20">
            <v>13</v>
          </cell>
          <cell r="V20">
            <v>77.3</v>
          </cell>
          <cell r="W20">
            <v>82</v>
          </cell>
          <cell r="X20">
            <v>84</v>
          </cell>
        </row>
        <row r="21">
          <cell r="P21">
            <v>6000</v>
          </cell>
          <cell r="Q21">
            <v>77.900000000000006</v>
          </cell>
          <cell r="R21">
            <v>96.9</v>
          </cell>
          <cell r="S21">
            <v>2.6</v>
          </cell>
          <cell r="T21">
            <v>13</v>
          </cell>
          <cell r="V21">
            <v>77.900000000000006</v>
          </cell>
          <cell r="W21">
            <v>84</v>
          </cell>
          <cell r="X21">
            <v>84</v>
          </cell>
        </row>
        <row r="22">
          <cell r="P22">
            <v>7000</v>
          </cell>
          <cell r="Q22">
            <v>78.099999999999994</v>
          </cell>
          <cell r="R22">
            <v>96.9</v>
          </cell>
          <cell r="S22">
            <v>2.4</v>
          </cell>
          <cell r="T22">
            <v>13</v>
          </cell>
          <cell r="V22">
            <v>78.099999999999994</v>
          </cell>
        </row>
        <row r="23">
          <cell r="P23">
            <v>9000</v>
          </cell>
          <cell r="Q23">
            <v>79.099999999999994</v>
          </cell>
          <cell r="R23">
            <v>97</v>
          </cell>
          <cell r="S23">
            <v>2.2999999999999998</v>
          </cell>
          <cell r="T23">
            <v>13</v>
          </cell>
          <cell r="V23">
            <v>79.099999999999994</v>
          </cell>
        </row>
        <row r="24">
          <cell r="P24">
            <v>11000</v>
          </cell>
          <cell r="Q24">
            <v>80.099999999999994</v>
          </cell>
          <cell r="R24">
            <v>97</v>
          </cell>
          <cell r="S24">
            <v>2.2000000000000002</v>
          </cell>
          <cell r="T24">
            <v>13</v>
          </cell>
          <cell r="V24">
            <v>80.099999999999994</v>
          </cell>
        </row>
        <row r="31">
          <cell r="P31" t="str">
            <v>助燃剤低位発熱量</v>
          </cell>
          <cell r="Q31">
            <v>8.32</v>
          </cell>
          <cell r="R31">
            <v>8.32</v>
          </cell>
          <cell r="S31" t="str">
            <v>Mcal/㍑</v>
          </cell>
        </row>
        <row r="33">
          <cell r="P33" t="str">
            <v>白煙防止熱風熱量</v>
          </cell>
          <cell r="Q33" t="str">
            <v>Mcal/h炉</v>
          </cell>
          <cell r="R33" t="str">
            <v>Mcal/h炉</v>
          </cell>
          <cell r="S33" t="str">
            <v>１炉</v>
          </cell>
          <cell r="T33">
            <v>292.52175480942668</v>
          </cell>
        </row>
        <row r="34">
          <cell r="S34" t="str">
            <v>２炉</v>
          </cell>
          <cell r="T34">
            <v>252.45020296417366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用役費"/>
      <sheetName val="社内用"/>
      <sheetName val="電力収支 (日技用)"/>
      <sheetName val="Input"/>
      <sheetName val="維持管理補修費IP"/>
      <sheetName val="維持管理補修費詳細"/>
      <sheetName val="維持管理補修費OP"/>
      <sheetName val="分析費用"/>
      <sheetName val="大改修(川越)"/>
      <sheetName val="洗煙排水薬品"/>
      <sheetName val="○様式－５"/>
      <sheetName val="○補修費3分割改 (人件費追加)"/>
      <sheetName val="○補修費3分割改"/>
      <sheetName val="補修費3分割 (2)"/>
      <sheetName val="電力収支"/>
      <sheetName val="●電力収支"/>
      <sheetName val="電力収支 (4)"/>
      <sheetName val="電力収支 (5)"/>
      <sheetName val="★用役収支"/>
      <sheetName val="用役収支 (2)"/>
      <sheetName val="用役収支 (3)"/>
      <sheetName val="維持管理費"/>
      <sheetName val="維持管理費 2"/>
      <sheetName val="補修費3分割"/>
      <sheetName val="補修費4分割"/>
      <sheetName val="法定手数料"/>
      <sheetName val="変更履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提条件"/>
      <sheetName val="PL･BS"/>
      <sheetName val="補助金起債算定"/>
      <sheetName val="割賦"/>
      <sheetName val="修繕費計算"/>
      <sheetName val="税計算"/>
      <sheetName val="税計算 (経常ベース)"/>
      <sheetName val="RC選定２"/>
    </sheetNames>
    <sheetDataSet>
      <sheetData sheetId="0" refreshError="1">
        <row r="66">
          <cell r="S66">
            <v>3.1E-2</v>
          </cell>
        </row>
        <row r="70">
          <cell r="S70">
            <v>3.1E-2</v>
          </cell>
        </row>
        <row r="74">
          <cell r="S74">
            <v>0.05</v>
          </cell>
        </row>
      </sheetData>
      <sheetData sheetId="1" refreshError="1"/>
      <sheetData sheetId="2" refreshError="1"/>
      <sheetData sheetId="3" refreshError="1"/>
      <sheetData sheetId="4" refreshError="1">
        <row r="4">
          <cell r="C4">
            <v>383.4</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熱収支(公設公営)"/>
      <sheetName val="発生蒸気量補正"/>
      <sheetName val="収支_乾"/>
      <sheetName val="収支_溶_2炉"/>
      <sheetName val="収支_両_1炉"/>
      <sheetName val="収支_混入無"/>
      <sheetName val="入力"/>
      <sheetName val="定格"/>
      <sheetName val="高質_乾"/>
      <sheetName val="基準_乾"/>
      <sheetName val="低質_乾"/>
      <sheetName val="高質_溶_2炉"/>
      <sheetName val="基準_溶_2炉"/>
      <sheetName val="低質_溶_2炉"/>
      <sheetName val="高質_両_1炉"/>
      <sheetName val="基準_両_1炉"/>
      <sheetName val="低質_両_1炉"/>
      <sheetName val="高質"/>
      <sheetName val="基準"/>
      <sheetName val="低質"/>
      <sheetName val="|→以下、参考まで"/>
      <sheetName val="収支_溶_1炉"/>
      <sheetName val="収支_両_2炉"/>
      <sheetName val="高質_溶_1炉"/>
      <sheetName val="基準_溶_1炉"/>
      <sheetName val="低質_溶_1炉"/>
      <sheetName val="高質_両_2炉"/>
      <sheetName val="基準_両_2炉"/>
      <sheetName val="低質_両_2炉"/>
      <sheetName val="低質_助燃無"/>
      <sheetName val="使い方"/>
      <sheetName val="フロー"/>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目次 佐竹案"/>
      <sheetName val="全連用その１"/>
      <sheetName val="全連用その２"/>
      <sheetName val="全連用その３"/>
      <sheetName val="全連用その４"/>
      <sheetName val="02B 黒石"/>
      <sheetName val="07A 田島下郷"/>
      <sheetName val="07B 福島西部"/>
      <sheetName val="09C 安蘇"/>
      <sheetName val="09D 芳賀中部"/>
      <sheetName val="13H 奥多摩"/>
      <sheetName val="15D 上越"/>
      <sheetName val="19B 中巨摩"/>
      <sheetName val="麻生町"/>
      <sheetName val="22E 熱海"/>
      <sheetName val="24C 熊野"/>
      <sheetName val="24D 河芸"/>
      <sheetName val="30A 南部町"/>
      <sheetName val="34C 賀茂"/>
      <sheetName val="42B 勝本"/>
      <sheetName val="47B 本部"/>
      <sheetName val="基本単価表"/>
      <sheetName val="フォーマット"/>
      <sheetName val="質問"/>
      <sheetName val="1.詳細積算ｼｰﾄ"/>
      <sheetName val="2.星取表(M)"/>
      <sheetName val="3.当該星取表"/>
      <sheetName val="4.部品単価表"/>
      <sheetName val="仕様実績"/>
      <sheetName val="システム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7">
          <cell r="B7" t="str">
            <v>①</v>
          </cell>
          <cell r="C7" t="str">
            <v>HF30CL</v>
          </cell>
          <cell r="D7">
            <v>1000</v>
          </cell>
        </row>
        <row r="8">
          <cell r="B8" t="str">
            <v>②</v>
          </cell>
          <cell r="C8" t="str">
            <v>HF30I</v>
          </cell>
          <cell r="D8">
            <v>1030</v>
          </cell>
        </row>
        <row r="9">
          <cell r="B9" t="str">
            <v>③</v>
          </cell>
          <cell r="C9" t="str">
            <v>HN5L</v>
          </cell>
          <cell r="D9">
            <v>1050</v>
          </cell>
        </row>
        <row r="10">
          <cell r="B10" t="str">
            <v>④</v>
          </cell>
          <cell r="C10" t="str">
            <v>SCH11</v>
          </cell>
          <cell r="D10">
            <v>1050</v>
          </cell>
        </row>
        <row r="11">
          <cell r="B11" t="str">
            <v>⑤</v>
          </cell>
          <cell r="C11" t="str">
            <v>SCH12</v>
          </cell>
          <cell r="D11">
            <v>1090</v>
          </cell>
        </row>
        <row r="12">
          <cell r="B12" t="str">
            <v>⑥</v>
          </cell>
          <cell r="C12" t="str">
            <v>HF30IW</v>
          </cell>
          <cell r="D12">
            <v>1100</v>
          </cell>
        </row>
        <row r="14">
          <cell r="B14" t="str">
            <v xml:space="preserve">  2.耐熱鋳物(中央仕切金物除く)</v>
          </cell>
        </row>
        <row r="15">
          <cell r="B15" t="str">
            <v>①</v>
          </cell>
          <cell r="C15" t="str">
            <v>HF30CL</v>
          </cell>
          <cell r="D15">
            <v>900</v>
          </cell>
        </row>
        <row r="16">
          <cell r="B16" t="str">
            <v>②</v>
          </cell>
          <cell r="C16" t="str">
            <v>SCH11</v>
          </cell>
          <cell r="D16">
            <v>1050</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3D37A-FD22-4195-A112-FB881A46BAC6}">
  <sheetPr>
    <pageSetUpPr fitToPage="1"/>
  </sheetPr>
  <dimension ref="A1:K47"/>
  <sheetViews>
    <sheetView showGridLines="0" zoomScaleNormal="100" zoomScaleSheetLayoutView="100" workbookViewId="0">
      <selection activeCell="K26" sqref="K26"/>
    </sheetView>
  </sheetViews>
  <sheetFormatPr defaultColWidth="8" defaultRowHeight="12" x14ac:dyDescent="0.15"/>
  <cols>
    <col min="1" max="1" width="4.75" style="28" customWidth="1"/>
    <col min="2" max="2" width="11" style="28" customWidth="1"/>
    <col min="3" max="9" width="5.25" style="28" customWidth="1"/>
    <col min="10" max="10" width="17.5" style="28" customWidth="1"/>
    <col min="11" max="11" width="32.5" style="28" customWidth="1"/>
    <col min="12" max="16384" width="8" style="28"/>
  </cols>
  <sheetData>
    <row r="1" spans="1:11" s="20" customFormat="1" ht="15" customHeight="1" x14ac:dyDescent="0.15">
      <c r="A1" s="18" t="s">
        <v>31</v>
      </c>
      <c r="B1" s="19"/>
      <c r="C1" s="19"/>
      <c r="D1" s="19"/>
      <c r="E1" s="19"/>
      <c r="F1" s="19"/>
      <c r="G1" s="19"/>
      <c r="H1" s="19"/>
      <c r="I1" s="19"/>
      <c r="J1" s="19"/>
      <c r="K1" s="19"/>
    </row>
    <row r="2" spans="1:11" s="20" customFormat="1" ht="15" customHeight="1" x14ac:dyDescent="0.15">
      <c r="A2" s="19"/>
      <c r="B2" s="19"/>
      <c r="C2" s="19"/>
      <c r="D2" s="19"/>
      <c r="E2" s="19"/>
      <c r="F2" s="19"/>
      <c r="G2" s="19"/>
      <c r="H2" s="19"/>
      <c r="I2" s="19"/>
      <c r="J2" s="19"/>
      <c r="K2" s="21" t="s">
        <v>32</v>
      </c>
    </row>
    <row r="3" spans="1:11" s="20" customFormat="1" ht="15" customHeight="1" x14ac:dyDescent="0.15">
      <c r="A3" s="19"/>
      <c r="B3" s="19"/>
      <c r="C3" s="19"/>
      <c r="D3" s="19"/>
      <c r="E3" s="19"/>
      <c r="F3" s="19"/>
      <c r="G3" s="19"/>
      <c r="H3" s="19"/>
      <c r="I3" s="19"/>
      <c r="J3" s="19"/>
      <c r="K3" s="19"/>
    </row>
    <row r="4" spans="1:11" s="20" customFormat="1" ht="22.5" customHeight="1" x14ac:dyDescent="0.15">
      <c r="A4" s="323" t="s">
        <v>67</v>
      </c>
      <c r="B4" s="323"/>
      <c r="C4" s="323"/>
      <c r="D4" s="323"/>
      <c r="E4" s="323"/>
      <c r="F4" s="323"/>
      <c r="G4" s="323"/>
      <c r="H4" s="323"/>
      <c r="I4" s="323"/>
      <c r="J4" s="323"/>
      <c r="K4" s="323"/>
    </row>
    <row r="5" spans="1:11" s="20" customFormat="1" ht="15" customHeight="1" x14ac:dyDescent="0.15">
      <c r="A5" s="19"/>
      <c r="B5" s="19"/>
      <c r="C5" s="19"/>
      <c r="D5" s="19"/>
      <c r="E5" s="19"/>
      <c r="F5" s="19"/>
      <c r="G5" s="19"/>
      <c r="H5" s="19"/>
      <c r="I5" s="19"/>
      <c r="J5" s="19"/>
      <c r="K5" s="19"/>
    </row>
    <row r="6" spans="1:11" s="20" customFormat="1" ht="15" customHeight="1" x14ac:dyDescent="0.15">
      <c r="A6" s="19"/>
      <c r="B6" s="19"/>
      <c r="C6" s="19"/>
      <c r="D6" s="19"/>
      <c r="E6" s="19"/>
      <c r="F6" s="19"/>
      <c r="G6" s="19"/>
      <c r="H6" s="19"/>
      <c r="I6" s="19"/>
      <c r="J6" s="19"/>
      <c r="K6" s="19"/>
    </row>
    <row r="7" spans="1:11" s="20" customFormat="1" ht="15" customHeight="1" x14ac:dyDescent="0.15">
      <c r="A7" s="19" t="s">
        <v>66</v>
      </c>
      <c r="B7" s="19"/>
      <c r="C7" s="19"/>
      <c r="D7" s="19"/>
      <c r="E7" s="19"/>
      <c r="F7" s="19"/>
      <c r="G7" s="19"/>
      <c r="H7" s="19"/>
      <c r="I7" s="19"/>
      <c r="J7" s="19"/>
      <c r="K7" s="19"/>
    </row>
    <row r="8" spans="1:11" s="20" customFormat="1" ht="15" customHeight="1" x14ac:dyDescent="0.15">
      <c r="A8" s="19"/>
      <c r="B8" s="19"/>
      <c r="C8" s="19"/>
      <c r="D8" s="19"/>
      <c r="E8" s="19"/>
      <c r="F8" s="19"/>
      <c r="G8" s="19"/>
      <c r="H8" s="19"/>
      <c r="I8" s="19"/>
      <c r="J8" s="19"/>
      <c r="K8" s="19"/>
    </row>
    <row r="9" spans="1:11" s="20" customFormat="1" ht="15" customHeight="1" x14ac:dyDescent="0.15">
      <c r="A9" s="19"/>
      <c r="B9" s="19"/>
      <c r="C9" s="19"/>
      <c r="D9" s="19"/>
      <c r="E9" s="19"/>
      <c r="F9" s="19"/>
      <c r="G9" s="19"/>
      <c r="H9" s="19"/>
      <c r="I9" s="19"/>
      <c r="J9" s="19"/>
      <c r="K9" s="19"/>
    </row>
    <row r="10" spans="1:11" s="20" customFormat="1" ht="18" customHeight="1" x14ac:dyDescent="0.15">
      <c r="A10" s="19"/>
      <c r="B10" s="19"/>
      <c r="C10" s="19"/>
      <c r="D10" s="19"/>
      <c r="G10" s="21"/>
      <c r="I10" s="21" t="s">
        <v>33</v>
      </c>
      <c r="J10" s="22" t="s">
        <v>34</v>
      </c>
      <c r="K10" s="23"/>
    </row>
    <row r="11" spans="1:11" s="20" customFormat="1" ht="18" customHeight="1" x14ac:dyDescent="0.15">
      <c r="A11" s="19"/>
      <c r="B11" s="19"/>
      <c r="C11" s="19"/>
      <c r="D11" s="19"/>
      <c r="E11" s="19"/>
      <c r="J11" s="22" t="s">
        <v>35</v>
      </c>
      <c r="K11" s="24"/>
    </row>
    <row r="12" spans="1:11" s="20" customFormat="1" ht="18" customHeight="1" x14ac:dyDescent="0.15">
      <c r="A12" s="19"/>
      <c r="B12" s="19"/>
      <c r="C12" s="19"/>
      <c r="D12" s="19"/>
      <c r="E12" s="19"/>
      <c r="J12" s="22" t="s">
        <v>36</v>
      </c>
      <c r="K12" s="24"/>
    </row>
    <row r="13" spans="1:11" s="20" customFormat="1" ht="18" customHeight="1" x14ac:dyDescent="0.15">
      <c r="A13" s="19"/>
      <c r="B13" s="19"/>
      <c r="C13" s="19"/>
      <c r="D13" s="19"/>
      <c r="E13" s="19"/>
      <c r="J13" s="22" t="s">
        <v>37</v>
      </c>
      <c r="K13" s="23"/>
    </row>
    <row r="14" spans="1:11" s="20" customFormat="1" ht="18" customHeight="1" x14ac:dyDescent="0.15">
      <c r="A14" s="19"/>
      <c r="B14" s="19"/>
      <c r="C14" s="19"/>
      <c r="D14" s="19"/>
      <c r="E14" s="19"/>
      <c r="J14" s="22" t="s">
        <v>38</v>
      </c>
      <c r="K14" s="24"/>
    </row>
    <row r="15" spans="1:11" s="20" customFormat="1" ht="18" customHeight="1" x14ac:dyDescent="0.15">
      <c r="A15" s="19"/>
      <c r="B15" s="19"/>
      <c r="C15" s="19"/>
      <c r="D15" s="19"/>
      <c r="E15" s="19"/>
      <c r="J15" s="22" t="s">
        <v>39</v>
      </c>
      <c r="K15" s="23"/>
    </row>
    <row r="16" spans="1:11" s="20" customFormat="1" ht="18" customHeight="1" x14ac:dyDescent="0.15">
      <c r="A16" s="19"/>
      <c r="B16" s="19"/>
      <c r="C16" s="19"/>
      <c r="D16" s="19"/>
      <c r="E16" s="19"/>
      <c r="J16" s="22" t="s">
        <v>40</v>
      </c>
      <c r="K16" s="23"/>
    </row>
    <row r="17" spans="1:11" s="20" customFormat="1" ht="24" customHeight="1" x14ac:dyDescent="0.15">
      <c r="A17" s="19"/>
      <c r="B17" s="19"/>
      <c r="C17" s="19"/>
      <c r="D17" s="19"/>
      <c r="E17" s="19"/>
      <c r="G17" s="19"/>
      <c r="H17" s="19"/>
      <c r="I17" s="19"/>
      <c r="J17" s="19"/>
      <c r="K17" s="19"/>
    </row>
    <row r="18" spans="1:11" s="20" customFormat="1" ht="13.5" x14ac:dyDescent="0.15">
      <c r="A18" s="324" t="s">
        <v>69</v>
      </c>
      <c r="B18" s="324"/>
      <c r="C18" s="324"/>
      <c r="D18" s="324"/>
      <c r="E18" s="324"/>
      <c r="F18" s="324"/>
      <c r="G18" s="324"/>
      <c r="H18" s="324"/>
      <c r="I18" s="324"/>
      <c r="J18" s="324"/>
      <c r="K18" s="324"/>
    </row>
    <row r="19" spans="1:11" s="20" customFormat="1" ht="19.5" customHeight="1" x14ac:dyDescent="0.15">
      <c r="A19" s="324"/>
      <c r="B19" s="324"/>
      <c r="C19" s="324"/>
      <c r="D19" s="324"/>
      <c r="E19" s="324"/>
      <c r="F19" s="324"/>
      <c r="G19" s="324"/>
      <c r="H19" s="324"/>
      <c r="I19" s="324"/>
      <c r="J19" s="324"/>
      <c r="K19" s="324"/>
    </row>
    <row r="20" spans="1:11" s="20" customFormat="1" ht="21.75" customHeight="1" x14ac:dyDescent="0.15"/>
    <row r="21" spans="1:11" ht="18" customHeight="1" x14ac:dyDescent="0.15">
      <c r="A21" s="25" t="s">
        <v>41</v>
      </c>
      <c r="B21" s="25" t="s">
        <v>42</v>
      </c>
      <c r="C21" s="25" t="s">
        <v>43</v>
      </c>
      <c r="D21" s="26" t="s">
        <v>44</v>
      </c>
      <c r="E21" s="27" t="s">
        <v>45</v>
      </c>
      <c r="F21" s="27" t="s">
        <v>46</v>
      </c>
      <c r="G21" s="25"/>
      <c r="H21" s="25"/>
      <c r="I21" s="25"/>
      <c r="J21" s="25" t="s">
        <v>47</v>
      </c>
      <c r="K21" s="25" t="s">
        <v>48</v>
      </c>
    </row>
    <row r="22" spans="1:11" ht="18" customHeight="1" x14ac:dyDescent="0.15">
      <c r="A22" s="29" t="s">
        <v>49</v>
      </c>
      <c r="B22" s="30" t="s">
        <v>70</v>
      </c>
      <c r="C22" s="31" t="s">
        <v>58</v>
      </c>
      <c r="D22" s="31" t="s">
        <v>59</v>
      </c>
      <c r="E22" s="31" t="s">
        <v>51</v>
      </c>
      <c r="F22" s="31" t="s">
        <v>60</v>
      </c>
      <c r="G22" s="31" t="s">
        <v>53</v>
      </c>
      <c r="H22" s="31"/>
      <c r="I22" s="31"/>
      <c r="J22" s="30" t="s">
        <v>54</v>
      </c>
      <c r="K22" s="30"/>
    </row>
    <row r="23" spans="1:11" ht="27.75" customHeight="1" thickBot="1" x14ac:dyDescent="0.2">
      <c r="A23" s="32"/>
      <c r="B23" s="33"/>
      <c r="C23" s="34"/>
      <c r="D23" s="34"/>
      <c r="E23" s="34"/>
      <c r="F23" s="34"/>
      <c r="G23" s="34"/>
      <c r="H23" s="34"/>
      <c r="I23" s="34"/>
      <c r="J23" s="33"/>
      <c r="K23" s="33"/>
    </row>
    <row r="24" spans="1:11" ht="18" customHeight="1" thickTop="1" x14ac:dyDescent="0.15">
      <c r="A24" s="35">
        <v>1</v>
      </c>
      <c r="B24" s="36"/>
      <c r="C24" s="37"/>
      <c r="D24" s="37"/>
      <c r="E24" s="37"/>
      <c r="F24" s="37"/>
      <c r="G24" s="37"/>
      <c r="H24" s="37"/>
      <c r="I24" s="37"/>
      <c r="J24" s="36"/>
      <c r="K24" s="36"/>
    </row>
    <row r="25" spans="1:11" ht="18" customHeight="1" x14ac:dyDescent="0.15">
      <c r="A25" s="38">
        <v>2</v>
      </c>
      <c r="B25" s="39"/>
      <c r="C25" s="40"/>
      <c r="D25" s="40"/>
      <c r="E25" s="40"/>
      <c r="F25" s="40"/>
      <c r="G25" s="40"/>
      <c r="H25" s="40"/>
      <c r="I25" s="40"/>
      <c r="J25" s="39"/>
      <c r="K25" s="39"/>
    </row>
    <row r="26" spans="1:11" ht="18" customHeight="1" x14ac:dyDescent="0.15">
      <c r="A26" s="38" t="s">
        <v>55</v>
      </c>
      <c r="B26" s="39"/>
      <c r="C26" s="40"/>
      <c r="D26" s="40"/>
      <c r="E26" s="40"/>
      <c r="F26" s="40"/>
      <c r="G26" s="40"/>
      <c r="H26" s="40"/>
      <c r="I26" s="40"/>
      <c r="J26" s="39"/>
      <c r="K26" s="39"/>
    </row>
    <row r="27" spans="1:11" ht="18" customHeight="1" x14ac:dyDescent="0.15">
      <c r="A27" s="38"/>
      <c r="B27" s="39"/>
      <c r="C27" s="40"/>
      <c r="D27" s="40"/>
      <c r="E27" s="40"/>
      <c r="F27" s="40"/>
      <c r="G27" s="40"/>
      <c r="H27" s="40"/>
      <c r="I27" s="40"/>
      <c r="J27" s="39"/>
      <c r="K27" s="39"/>
    </row>
    <row r="28" spans="1:11" ht="18" customHeight="1" x14ac:dyDescent="0.15">
      <c r="A28" s="38"/>
      <c r="B28" s="39"/>
      <c r="C28" s="40"/>
      <c r="D28" s="40"/>
      <c r="E28" s="40"/>
      <c r="F28" s="40"/>
      <c r="G28" s="40"/>
      <c r="H28" s="40"/>
      <c r="I28" s="40"/>
      <c r="J28" s="39"/>
      <c r="K28" s="39"/>
    </row>
    <row r="29" spans="1:11" ht="18" customHeight="1" x14ac:dyDescent="0.15">
      <c r="A29" s="38"/>
      <c r="B29" s="39"/>
      <c r="C29" s="40"/>
      <c r="D29" s="40"/>
      <c r="E29" s="40"/>
      <c r="F29" s="40"/>
      <c r="G29" s="40"/>
      <c r="H29" s="40"/>
      <c r="I29" s="40"/>
      <c r="J29" s="39"/>
      <c r="K29" s="39"/>
    </row>
    <row r="30" spans="1:11" ht="18" customHeight="1" x14ac:dyDescent="0.15">
      <c r="A30" s="38"/>
      <c r="B30" s="39"/>
      <c r="C30" s="40"/>
      <c r="D30" s="40"/>
      <c r="E30" s="40"/>
      <c r="F30" s="40"/>
      <c r="G30" s="40"/>
      <c r="H30" s="40"/>
      <c r="I30" s="40"/>
      <c r="J30" s="39"/>
      <c r="K30" s="39"/>
    </row>
    <row r="31" spans="1:11" ht="18" customHeight="1" x14ac:dyDescent="0.15">
      <c r="A31" s="38"/>
      <c r="B31" s="39"/>
      <c r="C31" s="40"/>
      <c r="D31" s="40"/>
      <c r="E31" s="40"/>
      <c r="F31" s="40"/>
      <c r="G31" s="40"/>
      <c r="H31" s="40"/>
      <c r="I31" s="40"/>
      <c r="J31" s="39"/>
      <c r="K31" s="39"/>
    </row>
    <row r="32" spans="1:11" ht="18" customHeight="1" x14ac:dyDescent="0.15">
      <c r="A32" s="38"/>
      <c r="B32" s="39"/>
      <c r="C32" s="40"/>
      <c r="D32" s="40"/>
      <c r="E32" s="40"/>
      <c r="F32" s="40"/>
      <c r="G32" s="40"/>
      <c r="H32" s="40"/>
      <c r="I32" s="40"/>
      <c r="J32" s="39"/>
      <c r="K32" s="39"/>
    </row>
    <row r="33" spans="1:11" ht="18" customHeight="1" x14ac:dyDescent="0.15">
      <c r="A33" s="38"/>
      <c r="B33" s="39"/>
      <c r="C33" s="40"/>
      <c r="D33" s="40"/>
      <c r="E33" s="40"/>
      <c r="F33" s="40"/>
      <c r="G33" s="40"/>
      <c r="H33" s="40"/>
      <c r="I33" s="40"/>
      <c r="J33" s="39"/>
      <c r="K33" s="39"/>
    </row>
    <row r="34" spans="1:11" ht="18" customHeight="1" x14ac:dyDescent="0.15">
      <c r="A34" s="38"/>
      <c r="B34" s="39"/>
      <c r="C34" s="40"/>
      <c r="D34" s="40"/>
      <c r="E34" s="40"/>
      <c r="F34" s="40"/>
      <c r="G34" s="40"/>
      <c r="H34" s="40"/>
      <c r="I34" s="40"/>
      <c r="J34" s="39"/>
      <c r="K34" s="39"/>
    </row>
    <row r="35" spans="1:11" ht="18" customHeight="1" x14ac:dyDescent="0.15">
      <c r="A35" s="38"/>
      <c r="B35" s="39"/>
      <c r="C35" s="40"/>
      <c r="D35" s="40"/>
      <c r="E35" s="40"/>
      <c r="F35" s="40"/>
      <c r="G35" s="40"/>
      <c r="H35" s="40"/>
      <c r="I35" s="40"/>
      <c r="J35" s="39"/>
      <c r="K35" s="39"/>
    </row>
    <row r="36" spans="1:11" ht="18" customHeight="1" x14ac:dyDescent="0.15">
      <c r="A36" s="38"/>
      <c r="B36" s="39"/>
      <c r="C36" s="40"/>
      <c r="D36" s="40"/>
      <c r="E36" s="40"/>
      <c r="F36" s="40"/>
      <c r="G36" s="40"/>
      <c r="H36" s="40"/>
      <c r="I36" s="40"/>
      <c r="J36" s="39"/>
      <c r="K36" s="39"/>
    </row>
    <row r="37" spans="1:11" ht="18" customHeight="1" x14ac:dyDescent="0.15">
      <c r="A37" s="38"/>
      <c r="B37" s="39"/>
      <c r="C37" s="40"/>
      <c r="D37" s="40"/>
      <c r="E37" s="40"/>
      <c r="F37" s="40"/>
      <c r="G37" s="40"/>
      <c r="H37" s="40"/>
      <c r="I37" s="40"/>
      <c r="J37" s="39"/>
      <c r="K37" s="39"/>
    </row>
    <row r="38" spans="1:11" ht="18" customHeight="1" x14ac:dyDescent="0.15">
      <c r="A38" s="38"/>
      <c r="B38" s="39"/>
      <c r="C38" s="40"/>
      <c r="D38" s="40"/>
      <c r="E38" s="40"/>
      <c r="F38" s="40"/>
      <c r="G38" s="40"/>
      <c r="H38" s="40"/>
      <c r="I38" s="40"/>
      <c r="J38" s="39"/>
      <c r="K38" s="39"/>
    </row>
    <row r="39" spans="1:11" ht="18" customHeight="1" x14ac:dyDescent="0.15">
      <c r="A39" s="38"/>
      <c r="B39" s="39"/>
      <c r="C39" s="40"/>
      <c r="D39" s="40"/>
      <c r="E39" s="40"/>
      <c r="F39" s="40"/>
      <c r="G39" s="40"/>
      <c r="H39" s="40"/>
      <c r="I39" s="40"/>
      <c r="J39" s="39"/>
      <c r="K39" s="39"/>
    </row>
    <row r="40" spans="1:11" ht="18" customHeight="1" x14ac:dyDescent="0.15">
      <c r="A40" s="38"/>
      <c r="B40" s="39"/>
      <c r="C40" s="40"/>
      <c r="D40" s="40"/>
      <c r="E40" s="40"/>
      <c r="F40" s="40"/>
      <c r="G40" s="40"/>
      <c r="H40" s="40"/>
      <c r="I40" s="40"/>
      <c r="J40" s="39"/>
      <c r="K40" s="39"/>
    </row>
    <row r="41" spans="1:11" ht="18" customHeight="1" x14ac:dyDescent="0.15">
      <c r="A41" s="38"/>
      <c r="B41" s="39"/>
      <c r="C41" s="40"/>
      <c r="D41" s="40"/>
      <c r="E41" s="40"/>
      <c r="F41" s="40"/>
      <c r="G41" s="40"/>
      <c r="H41" s="40"/>
      <c r="I41" s="40"/>
      <c r="J41" s="39"/>
      <c r="K41" s="39"/>
    </row>
    <row r="42" spans="1:11" ht="18" customHeight="1" x14ac:dyDescent="0.15">
      <c r="A42" s="38"/>
      <c r="B42" s="39"/>
      <c r="C42" s="40"/>
      <c r="D42" s="40"/>
      <c r="E42" s="40"/>
      <c r="F42" s="40"/>
      <c r="G42" s="40"/>
      <c r="H42" s="40"/>
      <c r="I42" s="40"/>
      <c r="J42" s="39"/>
      <c r="K42" s="39"/>
    </row>
    <row r="43" spans="1:11" ht="18" customHeight="1" x14ac:dyDescent="0.15">
      <c r="A43" s="38"/>
      <c r="B43" s="39"/>
      <c r="C43" s="40"/>
      <c r="D43" s="40"/>
      <c r="E43" s="40"/>
      <c r="F43" s="40"/>
      <c r="G43" s="40"/>
      <c r="H43" s="40"/>
      <c r="I43" s="40"/>
      <c r="J43" s="39"/>
      <c r="K43" s="39"/>
    </row>
    <row r="44" spans="1:11" ht="18" customHeight="1" x14ac:dyDescent="0.15">
      <c r="A44" s="41" t="s">
        <v>56</v>
      </c>
      <c r="B44" s="42"/>
      <c r="C44" s="43"/>
      <c r="D44" s="43"/>
      <c r="E44" s="43"/>
      <c r="F44" s="43"/>
      <c r="G44" s="43"/>
      <c r="H44" s="43"/>
      <c r="I44" s="43"/>
      <c r="J44" s="44"/>
      <c r="K44" s="44"/>
    </row>
    <row r="45" spans="1:11" ht="18" customHeight="1" x14ac:dyDescent="0.15">
      <c r="A45" s="41"/>
      <c r="B45" s="45"/>
      <c r="C45" s="43"/>
      <c r="D45" s="43"/>
      <c r="E45" s="43"/>
      <c r="F45" s="43"/>
      <c r="G45" s="43"/>
      <c r="H45" s="43"/>
      <c r="I45" s="43"/>
      <c r="J45" s="44"/>
      <c r="K45" s="44"/>
    </row>
    <row r="46" spans="1:11" ht="13.5" x14ac:dyDescent="0.15">
      <c r="A46" s="46"/>
      <c r="B46" s="45"/>
    </row>
    <row r="47" spans="1:11" ht="13.5" x14ac:dyDescent="0.15">
      <c r="A47" s="46"/>
      <c r="B47" s="45"/>
    </row>
  </sheetData>
  <mergeCells count="2">
    <mergeCell ref="A4:K4"/>
    <mergeCell ref="A18:K19"/>
  </mergeCells>
  <phoneticPr fontId="2"/>
  <printOptions horizontalCentered="1"/>
  <pageMargins left="0.59055118110236227" right="0.59055118110236227" top="0.98425196850393704" bottom="0.98425196850393704" header="0.51181102362204722" footer="0.51181102362204722"/>
  <pageSetup paperSize="9" scale="8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30F46-EA74-4907-BCAE-33B4836022AA}">
  <sheetPr>
    <pageSetUpPr fitToPage="1"/>
  </sheetPr>
  <dimension ref="A1:K48"/>
  <sheetViews>
    <sheetView showGridLines="0" zoomScale="115" zoomScaleNormal="115" zoomScaleSheetLayoutView="100" workbookViewId="0">
      <selection activeCell="A7" sqref="A7"/>
    </sheetView>
  </sheetViews>
  <sheetFormatPr defaultColWidth="8" defaultRowHeight="12" x14ac:dyDescent="0.15"/>
  <cols>
    <col min="1" max="1" width="4.75" style="28" customWidth="1"/>
    <col min="2" max="2" width="11" style="28" customWidth="1"/>
    <col min="3" max="9" width="5.25" style="28" customWidth="1"/>
    <col min="10" max="10" width="17.5" style="28" customWidth="1"/>
    <col min="11" max="11" width="32.5" style="28" customWidth="1"/>
    <col min="12" max="16384" width="8" style="28"/>
  </cols>
  <sheetData>
    <row r="1" spans="1:11" s="20" customFormat="1" ht="15" customHeight="1" x14ac:dyDescent="0.15">
      <c r="A1" s="18" t="s">
        <v>57</v>
      </c>
      <c r="B1" s="19"/>
      <c r="C1" s="19"/>
      <c r="D1" s="19"/>
      <c r="E1" s="19"/>
      <c r="F1" s="19"/>
      <c r="G1" s="19"/>
      <c r="H1" s="19"/>
      <c r="I1" s="19"/>
      <c r="J1" s="19"/>
      <c r="K1" s="19"/>
    </row>
    <row r="2" spans="1:11" s="20" customFormat="1" ht="15" customHeight="1" x14ac:dyDescent="0.15">
      <c r="A2" s="19"/>
      <c r="B2" s="19"/>
      <c r="C2" s="19"/>
      <c r="D2" s="19"/>
      <c r="E2" s="19"/>
      <c r="F2" s="19"/>
      <c r="G2" s="19"/>
      <c r="H2" s="19"/>
      <c r="I2" s="19"/>
      <c r="J2" s="19"/>
      <c r="K2" s="21" t="s">
        <v>32</v>
      </c>
    </row>
    <row r="3" spans="1:11" s="20" customFormat="1" ht="15" customHeight="1" x14ac:dyDescent="0.15">
      <c r="A3" s="19"/>
      <c r="B3" s="19"/>
      <c r="C3" s="19"/>
      <c r="D3" s="19"/>
      <c r="E3" s="19"/>
      <c r="F3" s="19"/>
      <c r="G3" s="19"/>
      <c r="H3" s="19"/>
      <c r="I3" s="19"/>
      <c r="J3" s="19"/>
      <c r="K3" s="19"/>
    </row>
    <row r="4" spans="1:11" s="20" customFormat="1" ht="22.5" customHeight="1" x14ac:dyDescent="0.15">
      <c r="A4" s="323" t="s">
        <v>68</v>
      </c>
      <c r="B4" s="323"/>
      <c r="C4" s="323"/>
      <c r="D4" s="323"/>
      <c r="E4" s="323"/>
      <c r="F4" s="323"/>
      <c r="G4" s="323"/>
      <c r="H4" s="323"/>
      <c r="I4" s="323"/>
      <c r="J4" s="323"/>
      <c r="K4" s="323"/>
    </row>
    <row r="5" spans="1:11" s="20" customFormat="1" ht="15" customHeight="1" x14ac:dyDescent="0.15">
      <c r="A5" s="19"/>
      <c r="B5" s="19"/>
      <c r="C5" s="19"/>
      <c r="D5" s="19"/>
      <c r="E5" s="19"/>
      <c r="F5" s="19"/>
      <c r="G5" s="19"/>
      <c r="H5" s="19"/>
      <c r="I5" s="19"/>
      <c r="J5" s="19"/>
      <c r="K5" s="19"/>
    </row>
    <row r="6" spans="1:11" s="20" customFormat="1" ht="15" customHeight="1" x14ac:dyDescent="0.15">
      <c r="A6" s="19"/>
      <c r="B6" s="19"/>
      <c r="C6" s="19"/>
      <c r="D6" s="19"/>
      <c r="E6" s="19"/>
      <c r="F6" s="19"/>
      <c r="G6" s="19"/>
      <c r="H6" s="19"/>
      <c r="I6" s="19"/>
      <c r="J6" s="19"/>
      <c r="K6" s="19"/>
    </row>
    <row r="7" spans="1:11" s="20" customFormat="1" ht="15" customHeight="1" x14ac:dyDescent="0.15">
      <c r="A7" s="19" t="s">
        <v>66</v>
      </c>
      <c r="B7" s="19"/>
      <c r="C7" s="19"/>
      <c r="D7" s="19"/>
      <c r="E7" s="19"/>
      <c r="F7" s="19"/>
      <c r="G7" s="19"/>
      <c r="H7" s="19"/>
      <c r="I7" s="19"/>
      <c r="J7" s="19"/>
      <c r="K7" s="19"/>
    </row>
    <row r="8" spans="1:11" s="20" customFormat="1" ht="15" customHeight="1" x14ac:dyDescent="0.15">
      <c r="A8" s="19"/>
      <c r="B8" s="19"/>
      <c r="C8" s="19"/>
      <c r="D8" s="19"/>
      <c r="E8" s="19"/>
      <c r="F8" s="19"/>
      <c r="G8" s="19"/>
      <c r="H8" s="19"/>
      <c r="I8" s="19"/>
      <c r="J8" s="19"/>
      <c r="K8" s="19"/>
    </row>
    <row r="9" spans="1:11" s="20" customFormat="1" ht="15" customHeight="1" x14ac:dyDescent="0.15">
      <c r="A9" s="19"/>
      <c r="B9" s="19"/>
      <c r="C9" s="19"/>
      <c r="D9" s="19"/>
      <c r="E9" s="19"/>
      <c r="F9" s="19"/>
      <c r="G9" s="19"/>
      <c r="H9" s="19"/>
      <c r="I9" s="19"/>
      <c r="J9" s="19"/>
      <c r="K9" s="19"/>
    </row>
    <row r="10" spans="1:11" s="20" customFormat="1" ht="18" customHeight="1" x14ac:dyDescent="0.15">
      <c r="A10" s="19"/>
      <c r="B10" s="19"/>
      <c r="C10" s="19"/>
      <c r="D10" s="19"/>
      <c r="G10" s="21"/>
      <c r="I10" s="21" t="s">
        <v>33</v>
      </c>
      <c r="J10" s="22" t="s">
        <v>34</v>
      </c>
      <c r="K10" s="23"/>
    </row>
    <row r="11" spans="1:11" s="20" customFormat="1" ht="18" customHeight="1" x14ac:dyDescent="0.15">
      <c r="A11" s="19"/>
      <c r="B11" s="19"/>
      <c r="C11" s="19"/>
      <c r="D11" s="19"/>
      <c r="E11" s="19"/>
      <c r="J11" s="22" t="s">
        <v>35</v>
      </c>
      <c r="K11" s="24"/>
    </row>
    <row r="12" spans="1:11" s="20" customFormat="1" ht="18" customHeight="1" x14ac:dyDescent="0.15">
      <c r="A12" s="19"/>
      <c r="B12" s="19"/>
      <c r="C12" s="19"/>
      <c r="D12" s="19"/>
      <c r="E12" s="19"/>
      <c r="J12" s="22" t="s">
        <v>36</v>
      </c>
      <c r="K12" s="24"/>
    </row>
    <row r="13" spans="1:11" s="20" customFormat="1" ht="18" customHeight="1" x14ac:dyDescent="0.15">
      <c r="A13" s="19"/>
      <c r="B13" s="19"/>
      <c r="C13" s="19"/>
      <c r="D13" s="19"/>
      <c r="E13" s="19"/>
      <c r="J13" s="22" t="s">
        <v>37</v>
      </c>
      <c r="K13" s="23"/>
    </row>
    <row r="14" spans="1:11" s="20" customFormat="1" ht="18" customHeight="1" x14ac:dyDescent="0.15">
      <c r="A14" s="19"/>
      <c r="B14" s="19"/>
      <c r="C14" s="19"/>
      <c r="D14" s="19"/>
      <c r="E14" s="19"/>
      <c r="J14" s="22" t="s">
        <v>38</v>
      </c>
      <c r="K14" s="24"/>
    </row>
    <row r="15" spans="1:11" s="20" customFormat="1" ht="18" customHeight="1" x14ac:dyDescent="0.15">
      <c r="A15" s="19"/>
      <c r="B15" s="19"/>
      <c r="C15" s="19"/>
      <c r="D15" s="19"/>
      <c r="E15" s="19"/>
      <c r="J15" s="22" t="s">
        <v>39</v>
      </c>
      <c r="K15" s="23"/>
    </row>
    <row r="16" spans="1:11" s="20" customFormat="1" ht="18" customHeight="1" x14ac:dyDescent="0.15">
      <c r="A16" s="19"/>
      <c r="B16" s="19"/>
      <c r="C16" s="19"/>
      <c r="D16" s="19"/>
      <c r="E16" s="19"/>
      <c r="J16" s="22" t="s">
        <v>40</v>
      </c>
      <c r="K16" s="23"/>
    </row>
    <row r="17" spans="1:11" s="20" customFormat="1" ht="24" customHeight="1" x14ac:dyDescent="0.15">
      <c r="A17" s="19"/>
      <c r="B17" s="19"/>
      <c r="C17" s="19"/>
      <c r="D17" s="19"/>
      <c r="E17" s="19"/>
      <c r="F17" s="19"/>
      <c r="G17" s="19"/>
      <c r="H17" s="19"/>
      <c r="I17" s="19"/>
      <c r="J17" s="19"/>
      <c r="K17" s="19"/>
    </row>
    <row r="18" spans="1:11" s="20" customFormat="1" ht="13.5" customHeight="1" x14ac:dyDescent="0.15">
      <c r="A18" s="324" t="s">
        <v>71</v>
      </c>
      <c r="B18" s="324"/>
      <c r="C18" s="324"/>
      <c r="D18" s="324"/>
      <c r="E18" s="324"/>
      <c r="F18" s="324"/>
      <c r="G18" s="324"/>
      <c r="H18" s="324"/>
      <c r="I18" s="324"/>
      <c r="J18" s="324"/>
      <c r="K18" s="324"/>
    </row>
    <row r="19" spans="1:11" s="20" customFormat="1" ht="19.5" customHeight="1" x14ac:dyDescent="0.15">
      <c r="A19" s="324"/>
      <c r="B19" s="324"/>
      <c r="C19" s="324"/>
      <c r="D19" s="324"/>
      <c r="E19" s="324"/>
      <c r="F19" s="324"/>
      <c r="G19" s="324"/>
      <c r="H19" s="324"/>
      <c r="I19" s="324"/>
      <c r="J19" s="324"/>
      <c r="K19" s="324"/>
    </row>
    <row r="20" spans="1:11" s="20" customFormat="1" ht="21.75" customHeight="1" x14ac:dyDescent="0.15"/>
    <row r="21" spans="1:11" ht="18" customHeight="1" x14ac:dyDescent="0.15">
      <c r="A21" s="25" t="s">
        <v>41</v>
      </c>
      <c r="B21" s="25" t="s">
        <v>42</v>
      </c>
      <c r="C21" s="25" t="s">
        <v>43</v>
      </c>
      <c r="D21" s="26" t="s">
        <v>44</v>
      </c>
      <c r="E21" s="27" t="s">
        <v>45</v>
      </c>
      <c r="F21" s="27" t="s">
        <v>46</v>
      </c>
      <c r="G21" s="25"/>
      <c r="H21" s="25"/>
      <c r="I21" s="25"/>
      <c r="J21" s="25" t="s">
        <v>47</v>
      </c>
      <c r="K21" s="25" t="s">
        <v>48</v>
      </c>
    </row>
    <row r="22" spans="1:11" ht="18" customHeight="1" x14ac:dyDescent="0.15">
      <c r="A22" s="29" t="s">
        <v>49</v>
      </c>
      <c r="B22" s="30" t="s">
        <v>50</v>
      </c>
      <c r="C22" s="31" t="s">
        <v>64</v>
      </c>
      <c r="D22" s="31" t="s">
        <v>62</v>
      </c>
      <c r="E22" s="31" t="s">
        <v>63</v>
      </c>
      <c r="F22" s="31" t="s">
        <v>65</v>
      </c>
      <c r="G22" s="31" t="s">
        <v>60</v>
      </c>
      <c r="H22" s="31" t="s">
        <v>52</v>
      </c>
      <c r="I22" s="31"/>
      <c r="J22" s="30" t="s">
        <v>54</v>
      </c>
      <c r="K22" s="30"/>
    </row>
    <row r="23" spans="1:11" ht="27.75" customHeight="1" thickBot="1" x14ac:dyDescent="0.2">
      <c r="A23" s="32" t="s">
        <v>49</v>
      </c>
      <c r="B23" s="33" t="s">
        <v>50</v>
      </c>
      <c r="C23" s="34"/>
      <c r="D23" s="34"/>
      <c r="E23" s="34"/>
      <c r="F23" s="34"/>
      <c r="G23" s="34"/>
      <c r="H23" s="34"/>
      <c r="I23" s="34" t="s">
        <v>61</v>
      </c>
      <c r="J23" s="33" t="s">
        <v>54</v>
      </c>
      <c r="K23" s="33"/>
    </row>
    <row r="24" spans="1:11" ht="18" customHeight="1" thickTop="1" x14ac:dyDescent="0.15">
      <c r="A24" s="35">
        <v>1</v>
      </c>
      <c r="B24" s="36"/>
      <c r="C24" s="37"/>
      <c r="D24" s="37"/>
      <c r="E24" s="37"/>
      <c r="F24" s="37"/>
      <c r="G24" s="37"/>
      <c r="H24" s="37"/>
      <c r="I24" s="37"/>
      <c r="J24" s="36"/>
      <c r="K24" s="36"/>
    </row>
    <row r="25" spans="1:11" ht="18" customHeight="1" x14ac:dyDescent="0.15">
      <c r="A25" s="38">
        <v>2</v>
      </c>
      <c r="B25" s="39"/>
      <c r="C25" s="40"/>
      <c r="D25" s="40"/>
      <c r="E25" s="40"/>
      <c r="F25" s="40"/>
      <c r="G25" s="40"/>
      <c r="H25" s="40"/>
      <c r="I25" s="40"/>
      <c r="J25" s="39"/>
      <c r="K25" s="39"/>
    </row>
    <row r="26" spans="1:11" ht="18" customHeight="1" x14ac:dyDescent="0.15">
      <c r="A26" s="38" t="s">
        <v>55</v>
      </c>
      <c r="B26" s="39"/>
      <c r="C26" s="40"/>
      <c r="D26" s="40"/>
      <c r="E26" s="40"/>
      <c r="F26" s="40"/>
      <c r="G26" s="40"/>
      <c r="H26" s="40"/>
      <c r="I26" s="40"/>
      <c r="J26" s="39"/>
      <c r="K26" s="39"/>
    </row>
    <row r="27" spans="1:11" ht="18" customHeight="1" x14ac:dyDescent="0.15">
      <c r="A27" s="38"/>
      <c r="B27" s="39"/>
      <c r="C27" s="40"/>
      <c r="D27" s="40"/>
      <c r="E27" s="40"/>
      <c r="F27" s="40"/>
      <c r="G27" s="40"/>
      <c r="H27" s="40"/>
      <c r="I27" s="40"/>
      <c r="J27" s="39"/>
      <c r="K27" s="39"/>
    </row>
    <row r="28" spans="1:11" ht="18" customHeight="1" x14ac:dyDescent="0.15">
      <c r="A28" s="38"/>
      <c r="B28" s="39"/>
      <c r="C28" s="40"/>
      <c r="D28" s="40"/>
      <c r="E28" s="40"/>
      <c r="F28" s="40"/>
      <c r="G28" s="40"/>
      <c r="H28" s="40"/>
      <c r="I28" s="40"/>
      <c r="J28" s="39"/>
      <c r="K28" s="39"/>
    </row>
    <row r="29" spans="1:11" ht="18" customHeight="1" x14ac:dyDescent="0.15">
      <c r="A29" s="38"/>
      <c r="B29" s="39"/>
      <c r="C29" s="40"/>
      <c r="D29" s="40"/>
      <c r="E29" s="40"/>
      <c r="F29" s="40"/>
      <c r="G29" s="40"/>
      <c r="H29" s="40"/>
      <c r="I29" s="40"/>
      <c r="J29" s="39"/>
      <c r="K29" s="39"/>
    </row>
    <row r="30" spans="1:11" ht="18" customHeight="1" x14ac:dyDescent="0.15">
      <c r="A30" s="38"/>
      <c r="B30" s="39"/>
      <c r="C30" s="40"/>
      <c r="D30" s="40"/>
      <c r="E30" s="40"/>
      <c r="F30" s="40"/>
      <c r="G30" s="40"/>
      <c r="H30" s="40"/>
      <c r="I30" s="40"/>
      <c r="J30" s="39"/>
      <c r="K30" s="39"/>
    </row>
    <row r="31" spans="1:11" ht="18" customHeight="1" x14ac:dyDescent="0.15">
      <c r="A31" s="38"/>
      <c r="B31" s="39"/>
      <c r="C31" s="40"/>
      <c r="D31" s="40"/>
      <c r="E31" s="40"/>
      <c r="F31" s="40"/>
      <c r="G31" s="40"/>
      <c r="H31" s="40"/>
      <c r="I31" s="40"/>
      <c r="J31" s="39"/>
      <c r="K31" s="39"/>
    </row>
    <row r="32" spans="1:11" ht="18" customHeight="1" x14ac:dyDescent="0.15">
      <c r="A32" s="38"/>
      <c r="B32" s="39"/>
      <c r="C32" s="40"/>
      <c r="D32" s="40"/>
      <c r="E32" s="40"/>
      <c r="F32" s="40"/>
      <c r="G32" s="40"/>
      <c r="H32" s="40"/>
      <c r="I32" s="40"/>
      <c r="J32" s="39"/>
      <c r="K32" s="39"/>
    </row>
    <row r="33" spans="1:11" ht="18" customHeight="1" x14ac:dyDescent="0.15">
      <c r="A33" s="38"/>
      <c r="B33" s="39"/>
      <c r="C33" s="40"/>
      <c r="D33" s="40"/>
      <c r="E33" s="40"/>
      <c r="F33" s="40"/>
      <c r="G33" s="40"/>
      <c r="H33" s="40"/>
      <c r="I33" s="40"/>
      <c r="J33" s="39"/>
      <c r="K33" s="39"/>
    </row>
    <row r="34" spans="1:11" ht="18" customHeight="1" x14ac:dyDescent="0.15">
      <c r="A34" s="38"/>
      <c r="B34" s="39"/>
      <c r="C34" s="40"/>
      <c r="D34" s="40"/>
      <c r="E34" s="40"/>
      <c r="F34" s="40"/>
      <c r="G34" s="40"/>
      <c r="H34" s="40"/>
      <c r="I34" s="40"/>
      <c r="J34" s="39"/>
      <c r="K34" s="39"/>
    </row>
    <row r="35" spans="1:11" ht="18" customHeight="1" x14ac:dyDescent="0.15">
      <c r="A35" s="38"/>
      <c r="B35" s="39"/>
      <c r="C35" s="40"/>
      <c r="D35" s="40"/>
      <c r="E35" s="40"/>
      <c r="F35" s="40"/>
      <c r="G35" s="40"/>
      <c r="H35" s="40"/>
      <c r="I35" s="40"/>
      <c r="J35" s="39"/>
      <c r="K35" s="39"/>
    </row>
    <row r="36" spans="1:11" ht="18" customHeight="1" x14ac:dyDescent="0.15">
      <c r="A36" s="38"/>
      <c r="B36" s="39"/>
      <c r="C36" s="40"/>
      <c r="D36" s="40"/>
      <c r="E36" s="40"/>
      <c r="F36" s="40"/>
      <c r="G36" s="40"/>
      <c r="H36" s="40"/>
      <c r="I36" s="40"/>
      <c r="J36" s="39"/>
      <c r="K36" s="39"/>
    </row>
    <row r="37" spans="1:11" ht="18" customHeight="1" x14ac:dyDescent="0.15">
      <c r="A37" s="38"/>
      <c r="B37" s="39"/>
      <c r="C37" s="40"/>
      <c r="D37" s="40"/>
      <c r="E37" s="40"/>
      <c r="F37" s="40"/>
      <c r="G37" s="40"/>
      <c r="H37" s="40"/>
      <c r="I37" s="40"/>
      <c r="J37" s="39"/>
      <c r="K37" s="39"/>
    </row>
    <row r="38" spans="1:11" ht="18" customHeight="1" x14ac:dyDescent="0.15">
      <c r="A38" s="38"/>
      <c r="B38" s="39"/>
      <c r="C38" s="40"/>
      <c r="D38" s="40"/>
      <c r="E38" s="40"/>
      <c r="F38" s="40"/>
      <c r="G38" s="40"/>
      <c r="H38" s="40"/>
      <c r="I38" s="40"/>
      <c r="J38" s="39"/>
      <c r="K38" s="39"/>
    </row>
    <row r="39" spans="1:11" ht="18" customHeight="1" x14ac:dyDescent="0.15">
      <c r="A39" s="38"/>
      <c r="B39" s="39"/>
      <c r="C39" s="40"/>
      <c r="D39" s="40"/>
      <c r="E39" s="40"/>
      <c r="F39" s="40"/>
      <c r="G39" s="40"/>
      <c r="H39" s="40"/>
      <c r="I39" s="40"/>
      <c r="J39" s="39"/>
      <c r="K39" s="39"/>
    </row>
    <row r="40" spans="1:11" ht="18" customHeight="1" x14ac:dyDescent="0.15">
      <c r="A40" s="38"/>
      <c r="B40" s="39"/>
      <c r="C40" s="40"/>
      <c r="D40" s="40"/>
      <c r="E40" s="40"/>
      <c r="F40" s="40"/>
      <c r="G40" s="40"/>
      <c r="H40" s="40"/>
      <c r="I40" s="40"/>
      <c r="J40" s="39"/>
      <c r="K40" s="39"/>
    </row>
    <row r="41" spans="1:11" ht="18" customHeight="1" x14ac:dyDescent="0.15">
      <c r="A41" s="38"/>
      <c r="B41" s="39"/>
      <c r="C41" s="40"/>
      <c r="D41" s="40"/>
      <c r="E41" s="40"/>
      <c r="F41" s="40"/>
      <c r="G41" s="40"/>
      <c r="H41" s="40"/>
      <c r="I41" s="40"/>
      <c r="J41" s="39"/>
      <c r="K41" s="39"/>
    </row>
    <row r="42" spans="1:11" ht="18" customHeight="1" x14ac:dyDescent="0.15">
      <c r="A42" s="38"/>
      <c r="B42" s="39"/>
      <c r="C42" s="40"/>
      <c r="D42" s="40"/>
      <c r="E42" s="40"/>
      <c r="F42" s="40"/>
      <c r="G42" s="40"/>
      <c r="H42" s="40"/>
      <c r="I42" s="40"/>
      <c r="J42" s="39"/>
      <c r="K42" s="39"/>
    </row>
    <row r="43" spans="1:11" ht="18" customHeight="1" x14ac:dyDescent="0.15">
      <c r="A43" s="38"/>
      <c r="B43" s="39"/>
      <c r="C43" s="40"/>
      <c r="D43" s="40"/>
      <c r="E43" s="40"/>
      <c r="F43" s="40"/>
      <c r="G43" s="40"/>
      <c r="H43" s="40"/>
      <c r="I43" s="40"/>
      <c r="J43" s="39"/>
      <c r="K43" s="39"/>
    </row>
    <row r="44" spans="1:11" ht="18" customHeight="1" x14ac:dyDescent="0.15">
      <c r="A44" s="41" t="s">
        <v>56</v>
      </c>
      <c r="B44" s="42"/>
      <c r="C44" s="43"/>
      <c r="D44" s="43"/>
      <c r="E44" s="43"/>
      <c r="F44" s="43"/>
      <c r="G44" s="43"/>
      <c r="H44" s="43"/>
      <c r="I44" s="43"/>
      <c r="J44" s="44"/>
      <c r="K44" s="44"/>
    </row>
    <row r="45" spans="1:11" ht="18" customHeight="1" x14ac:dyDescent="0.15">
      <c r="A45" s="41"/>
      <c r="B45" s="45"/>
      <c r="C45" s="43"/>
      <c r="D45" s="43"/>
      <c r="E45" s="43"/>
      <c r="F45" s="43"/>
      <c r="G45" s="43"/>
      <c r="H45" s="43"/>
      <c r="I45" s="43"/>
      <c r="J45" s="44"/>
      <c r="K45" s="44"/>
    </row>
    <row r="46" spans="1:11" ht="13.5" x14ac:dyDescent="0.15">
      <c r="A46" s="46"/>
      <c r="B46" s="45"/>
    </row>
    <row r="48" spans="1:11" ht="13.5" x14ac:dyDescent="0.15">
      <c r="A48" s="47"/>
    </row>
  </sheetData>
  <mergeCells count="2">
    <mergeCell ref="A4:K4"/>
    <mergeCell ref="A18:K19"/>
  </mergeCells>
  <phoneticPr fontId="2"/>
  <printOptions horizontalCentered="1"/>
  <pageMargins left="0.59055118110236227" right="0.59055118110236227" top="0.98425196850393704" bottom="0.98425196850393704" header="0.51181102362204722" footer="0.51181102362204722"/>
  <pageSetup paperSize="9" scale="8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9252-60CA-438D-A28F-C56B9B67DEA1}">
  <sheetPr>
    <pageSetUpPr fitToPage="1"/>
  </sheetPr>
  <dimension ref="B1:H71"/>
  <sheetViews>
    <sheetView tabSelected="1" view="pageBreakPreview" zoomScale="85" zoomScaleNormal="85" zoomScaleSheetLayoutView="85" workbookViewId="0">
      <selection activeCell="C41" sqref="C41"/>
    </sheetView>
  </sheetViews>
  <sheetFormatPr defaultRowHeight="12" x14ac:dyDescent="0.15"/>
  <cols>
    <col min="1" max="1" width="1.5" style="2" customWidth="1"/>
    <col min="2" max="2" width="11.375" style="2" customWidth="1"/>
    <col min="3" max="3" width="17.125" style="2" customWidth="1"/>
    <col min="4" max="8" width="15" style="2" customWidth="1"/>
    <col min="9" max="9" width="15.625" style="2" customWidth="1"/>
    <col min="10" max="248" width="9" style="2"/>
    <col min="249" max="249" width="1.5" style="2" customWidth="1"/>
    <col min="250" max="250" width="9" style="2"/>
    <col min="251" max="251" width="17.125" style="2" customWidth="1"/>
    <col min="252" max="255" width="15" style="2" customWidth="1"/>
    <col min="256" max="256" width="15.625" style="2" customWidth="1"/>
    <col min="257" max="504" width="9" style="2"/>
    <col min="505" max="505" width="1.5" style="2" customWidth="1"/>
    <col min="506" max="506" width="9" style="2"/>
    <col min="507" max="507" width="17.125" style="2" customWidth="1"/>
    <col min="508" max="511" width="15" style="2" customWidth="1"/>
    <col min="512" max="512" width="15.625" style="2" customWidth="1"/>
    <col min="513" max="760" width="9" style="2"/>
    <col min="761" max="761" width="1.5" style="2" customWidth="1"/>
    <col min="762" max="762" width="9" style="2"/>
    <col min="763" max="763" width="17.125" style="2" customWidth="1"/>
    <col min="764" max="767" width="15" style="2" customWidth="1"/>
    <col min="768" max="768" width="15.625" style="2" customWidth="1"/>
    <col min="769" max="1016" width="9" style="2"/>
    <col min="1017" max="1017" width="1.5" style="2" customWidth="1"/>
    <col min="1018" max="1018" width="9" style="2"/>
    <col min="1019" max="1019" width="17.125" style="2" customWidth="1"/>
    <col min="1020" max="1023" width="15" style="2" customWidth="1"/>
    <col min="1024" max="1024" width="15.625" style="2" customWidth="1"/>
    <col min="1025" max="1272" width="9" style="2"/>
    <col min="1273" max="1273" width="1.5" style="2" customWidth="1"/>
    <col min="1274" max="1274" width="9" style="2"/>
    <col min="1275" max="1275" width="17.125" style="2" customWidth="1"/>
    <col min="1276" max="1279" width="15" style="2" customWidth="1"/>
    <col min="1280" max="1280" width="15.625" style="2" customWidth="1"/>
    <col min="1281" max="1528" width="9" style="2"/>
    <col min="1529" max="1529" width="1.5" style="2" customWidth="1"/>
    <col min="1530" max="1530" width="9" style="2"/>
    <col min="1531" max="1531" width="17.125" style="2" customWidth="1"/>
    <col min="1532" max="1535" width="15" style="2" customWidth="1"/>
    <col min="1536" max="1536" width="15.625" style="2" customWidth="1"/>
    <col min="1537" max="1784" width="9" style="2"/>
    <col min="1785" max="1785" width="1.5" style="2" customWidth="1"/>
    <col min="1786" max="1786" width="9" style="2"/>
    <col min="1787" max="1787" width="17.125" style="2" customWidth="1"/>
    <col min="1788" max="1791" width="15" style="2" customWidth="1"/>
    <col min="1792" max="1792" width="15.625" style="2" customWidth="1"/>
    <col min="1793" max="2040" width="9" style="2"/>
    <col min="2041" max="2041" width="1.5" style="2" customWidth="1"/>
    <col min="2042" max="2042" width="9" style="2"/>
    <col min="2043" max="2043" width="17.125" style="2" customWidth="1"/>
    <col min="2044" max="2047" width="15" style="2" customWidth="1"/>
    <col min="2048" max="2048" width="15.625" style="2" customWidth="1"/>
    <col min="2049" max="2296" width="9" style="2"/>
    <col min="2297" max="2297" width="1.5" style="2" customWidth="1"/>
    <col min="2298" max="2298" width="9" style="2"/>
    <col min="2299" max="2299" width="17.125" style="2" customWidth="1"/>
    <col min="2300" max="2303" width="15" style="2" customWidth="1"/>
    <col min="2304" max="2304" width="15.625" style="2" customWidth="1"/>
    <col min="2305" max="2552" width="9" style="2"/>
    <col min="2553" max="2553" width="1.5" style="2" customWidth="1"/>
    <col min="2554" max="2554" width="9" style="2"/>
    <col min="2555" max="2555" width="17.125" style="2" customWidth="1"/>
    <col min="2556" max="2559" width="15" style="2" customWidth="1"/>
    <col min="2560" max="2560" width="15.625" style="2" customWidth="1"/>
    <col min="2561" max="2808" width="9" style="2"/>
    <col min="2809" max="2809" width="1.5" style="2" customWidth="1"/>
    <col min="2810" max="2810" width="9" style="2"/>
    <col min="2811" max="2811" width="17.125" style="2" customWidth="1"/>
    <col min="2812" max="2815" width="15" style="2" customWidth="1"/>
    <col min="2816" max="2816" width="15.625" style="2" customWidth="1"/>
    <col min="2817" max="3064" width="9" style="2"/>
    <col min="3065" max="3065" width="1.5" style="2" customWidth="1"/>
    <col min="3066" max="3066" width="9" style="2"/>
    <col min="3067" max="3067" width="17.125" style="2" customWidth="1"/>
    <col min="3068" max="3071" width="15" style="2" customWidth="1"/>
    <col min="3072" max="3072" width="15.625" style="2" customWidth="1"/>
    <col min="3073" max="3320" width="9" style="2"/>
    <col min="3321" max="3321" width="1.5" style="2" customWidth="1"/>
    <col min="3322" max="3322" width="9" style="2"/>
    <col min="3323" max="3323" width="17.125" style="2" customWidth="1"/>
    <col min="3324" max="3327" width="15" style="2" customWidth="1"/>
    <col min="3328" max="3328" width="15.625" style="2" customWidth="1"/>
    <col min="3329" max="3576" width="9" style="2"/>
    <col min="3577" max="3577" width="1.5" style="2" customWidth="1"/>
    <col min="3578" max="3578" width="9" style="2"/>
    <col min="3579" max="3579" width="17.125" style="2" customWidth="1"/>
    <col min="3580" max="3583" width="15" style="2" customWidth="1"/>
    <col min="3584" max="3584" width="15.625" style="2" customWidth="1"/>
    <col min="3585" max="3832" width="9" style="2"/>
    <col min="3833" max="3833" width="1.5" style="2" customWidth="1"/>
    <col min="3834" max="3834" width="9" style="2"/>
    <col min="3835" max="3835" width="17.125" style="2" customWidth="1"/>
    <col min="3836" max="3839" width="15" style="2" customWidth="1"/>
    <col min="3840" max="3840" width="15.625" style="2" customWidth="1"/>
    <col min="3841" max="4088" width="9" style="2"/>
    <col min="4089" max="4089" width="1.5" style="2" customWidth="1"/>
    <col min="4090" max="4090" width="9" style="2"/>
    <col min="4091" max="4091" width="17.125" style="2" customWidth="1"/>
    <col min="4092" max="4095" width="15" style="2" customWidth="1"/>
    <col min="4096" max="4096" width="15.625" style="2" customWidth="1"/>
    <col min="4097" max="4344" width="9" style="2"/>
    <col min="4345" max="4345" width="1.5" style="2" customWidth="1"/>
    <col min="4346" max="4346" width="9" style="2"/>
    <col min="4347" max="4347" width="17.125" style="2" customWidth="1"/>
    <col min="4348" max="4351" width="15" style="2" customWidth="1"/>
    <col min="4352" max="4352" width="15.625" style="2" customWidth="1"/>
    <col min="4353" max="4600" width="9" style="2"/>
    <col min="4601" max="4601" width="1.5" style="2" customWidth="1"/>
    <col min="4602" max="4602" width="9" style="2"/>
    <col min="4603" max="4603" width="17.125" style="2" customWidth="1"/>
    <col min="4604" max="4607" width="15" style="2" customWidth="1"/>
    <col min="4608" max="4608" width="15.625" style="2" customWidth="1"/>
    <col min="4609" max="4856" width="9" style="2"/>
    <col min="4857" max="4857" width="1.5" style="2" customWidth="1"/>
    <col min="4858" max="4858" width="9" style="2"/>
    <col min="4859" max="4859" width="17.125" style="2" customWidth="1"/>
    <col min="4860" max="4863" width="15" style="2" customWidth="1"/>
    <col min="4864" max="4864" width="15.625" style="2" customWidth="1"/>
    <col min="4865" max="5112" width="9" style="2"/>
    <col min="5113" max="5113" width="1.5" style="2" customWidth="1"/>
    <col min="5114" max="5114" width="9" style="2"/>
    <col min="5115" max="5115" width="17.125" style="2" customWidth="1"/>
    <col min="5116" max="5119" width="15" style="2" customWidth="1"/>
    <col min="5120" max="5120" width="15.625" style="2" customWidth="1"/>
    <col min="5121" max="5368" width="9" style="2"/>
    <col min="5369" max="5369" width="1.5" style="2" customWidth="1"/>
    <col min="5370" max="5370" width="9" style="2"/>
    <col min="5371" max="5371" width="17.125" style="2" customWidth="1"/>
    <col min="5372" max="5375" width="15" style="2" customWidth="1"/>
    <col min="5376" max="5376" width="15.625" style="2" customWidth="1"/>
    <col min="5377" max="5624" width="9" style="2"/>
    <col min="5625" max="5625" width="1.5" style="2" customWidth="1"/>
    <col min="5626" max="5626" width="9" style="2"/>
    <col min="5627" max="5627" width="17.125" style="2" customWidth="1"/>
    <col min="5628" max="5631" width="15" style="2" customWidth="1"/>
    <col min="5632" max="5632" width="15.625" style="2" customWidth="1"/>
    <col min="5633" max="5880" width="9" style="2"/>
    <col min="5881" max="5881" width="1.5" style="2" customWidth="1"/>
    <col min="5882" max="5882" width="9" style="2"/>
    <col min="5883" max="5883" width="17.125" style="2" customWidth="1"/>
    <col min="5884" max="5887" width="15" style="2" customWidth="1"/>
    <col min="5888" max="5888" width="15.625" style="2" customWidth="1"/>
    <col min="5889" max="6136" width="9" style="2"/>
    <col min="6137" max="6137" width="1.5" style="2" customWidth="1"/>
    <col min="6138" max="6138" width="9" style="2"/>
    <col min="6139" max="6139" width="17.125" style="2" customWidth="1"/>
    <col min="6140" max="6143" width="15" style="2" customWidth="1"/>
    <col min="6144" max="6144" width="15.625" style="2" customWidth="1"/>
    <col min="6145" max="6392" width="9" style="2"/>
    <col min="6393" max="6393" width="1.5" style="2" customWidth="1"/>
    <col min="6394" max="6394" width="9" style="2"/>
    <col min="6395" max="6395" width="17.125" style="2" customWidth="1"/>
    <col min="6396" max="6399" width="15" style="2" customWidth="1"/>
    <col min="6400" max="6400" width="15.625" style="2" customWidth="1"/>
    <col min="6401" max="6648" width="9" style="2"/>
    <col min="6649" max="6649" width="1.5" style="2" customWidth="1"/>
    <col min="6650" max="6650" width="9" style="2"/>
    <col min="6651" max="6651" width="17.125" style="2" customWidth="1"/>
    <col min="6652" max="6655" width="15" style="2" customWidth="1"/>
    <col min="6656" max="6656" width="15.625" style="2" customWidth="1"/>
    <col min="6657" max="6904" width="9" style="2"/>
    <col min="6905" max="6905" width="1.5" style="2" customWidth="1"/>
    <col min="6906" max="6906" width="9" style="2"/>
    <col min="6907" max="6907" width="17.125" style="2" customWidth="1"/>
    <col min="6908" max="6911" width="15" style="2" customWidth="1"/>
    <col min="6912" max="6912" width="15.625" style="2" customWidth="1"/>
    <col min="6913" max="7160" width="9" style="2"/>
    <col min="7161" max="7161" width="1.5" style="2" customWidth="1"/>
    <col min="7162" max="7162" width="9" style="2"/>
    <col min="7163" max="7163" width="17.125" style="2" customWidth="1"/>
    <col min="7164" max="7167" width="15" style="2" customWidth="1"/>
    <col min="7168" max="7168" width="15.625" style="2" customWidth="1"/>
    <col min="7169" max="7416" width="9" style="2"/>
    <col min="7417" max="7417" width="1.5" style="2" customWidth="1"/>
    <col min="7418" max="7418" width="9" style="2"/>
    <col min="7419" max="7419" width="17.125" style="2" customWidth="1"/>
    <col min="7420" max="7423" width="15" style="2" customWidth="1"/>
    <col min="7424" max="7424" width="15.625" style="2" customWidth="1"/>
    <col min="7425" max="7672" width="9" style="2"/>
    <col min="7673" max="7673" width="1.5" style="2" customWidth="1"/>
    <col min="7674" max="7674" width="9" style="2"/>
    <col min="7675" max="7675" width="17.125" style="2" customWidth="1"/>
    <col min="7676" max="7679" width="15" style="2" customWidth="1"/>
    <col min="7680" max="7680" width="15.625" style="2" customWidth="1"/>
    <col min="7681" max="7928" width="9" style="2"/>
    <col min="7929" max="7929" width="1.5" style="2" customWidth="1"/>
    <col min="7930" max="7930" width="9" style="2"/>
    <col min="7931" max="7931" width="17.125" style="2" customWidth="1"/>
    <col min="7932" max="7935" width="15" style="2" customWidth="1"/>
    <col min="7936" max="7936" width="15.625" style="2" customWidth="1"/>
    <col min="7937" max="8184" width="9" style="2"/>
    <col min="8185" max="8185" width="1.5" style="2" customWidth="1"/>
    <col min="8186" max="8186" width="9" style="2"/>
    <col min="8187" max="8187" width="17.125" style="2" customWidth="1"/>
    <col min="8188" max="8191" width="15" style="2" customWidth="1"/>
    <col min="8192" max="8192" width="15.625" style="2" customWidth="1"/>
    <col min="8193" max="8440" width="9" style="2"/>
    <col min="8441" max="8441" width="1.5" style="2" customWidth="1"/>
    <col min="8442" max="8442" width="9" style="2"/>
    <col min="8443" max="8443" width="17.125" style="2" customWidth="1"/>
    <col min="8444" max="8447" width="15" style="2" customWidth="1"/>
    <col min="8448" max="8448" width="15.625" style="2" customWidth="1"/>
    <col min="8449" max="8696" width="9" style="2"/>
    <col min="8697" max="8697" width="1.5" style="2" customWidth="1"/>
    <col min="8698" max="8698" width="9" style="2"/>
    <col min="8699" max="8699" width="17.125" style="2" customWidth="1"/>
    <col min="8700" max="8703" width="15" style="2" customWidth="1"/>
    <col min="8704" max="8704" width="15.625" style="2" customWidth="1"/>
    <col min="8705" max="8952" width="9" style="2"/>
    <col min="8953" max="8953" width="1.5" style="2" customWidth="1"/>
    <col min="8954" max="8954" width="9" style="2"/>
    <col min="8955" max="8955" width="17.125" style="2" customWidth="1"/>
    <col min="8956" max="8959" width="15" style="2" customWidth="1"/>
    <col min="8960" max="8960" width="15.625" style="2" customWidth="1"/>
    <col min="8961" max="9208" width="9" style="2"/>
    <col min="9209" max="9209" width="1.5" style="2" customWidth="1"/>
    <col min="9210" max="9210" width="9" style="2"/>
    <col min="9211" max="9211" width="17.125" style="2" customWidth="1"/>
    <col min="9212" max="9215" width="15" style="2" customWidth="1"/>
    <col min="9216" max="9216" width="15.625" style="2" customWidth="1"/>
    <col min="9217" max="9464" width="9" style="2"/>
    <col min="9465" max="9465" width="1.5" style="2" customWidth="1"/>
    <col min="9466" max="9466" width="9" style="2"/>
    <col min="9467" max="9467" width="17.125" style="2" customWidth="1"/>
    <col min="9468" max="9471" width="15" style="2" customWidth="1"/>
    <col min="9472" max="9472" width="15.625" style="2" customWidth="1"/>
    <col min="9473" max="9720" width="9" style="2"/>
    <col min="9721" max="9721" width="1.5" style="2" customWidth="1"/>
    <col min="9722" max="9722" width="9" style="2"/>
    <col min="9723" max="9723" width="17.125" style="2" customWidth="1"/>
    <col min="9724" max="9727" width="15" style="2" customWidth="1"/>
    <col min="9728" max="9728" width="15.625" style="2" customWidth="1"/>
    <col min="9729" max="9976" width="9" style="2"/>
    <col min="9977" max="9977" width="1.5" style="2" customWidth="1"/>
    <col min="9978" max="9978" width="9" style="2"/>
    <col min="9979" max="9979" width="17.125" style="2" customWidth="1"/>
    <col min="9980" max="9983" width="15" style="2" customWidth="1"/>
    <col min="9984" max="9984" width="15.625" style="2" customWidth="1"/>
    <col min="9985" max="10232" width="9" style="2"/>
    <col min="10233" max="10233" width="1.5" style="2" customWidth="1"/>
    <col min="10234" max="10234" width="9" style="2"/>
    <col min="10235" max="10235" width="17.125" style="2" customWidth="1"/>
    <col min="10236" max="10239" width="15" style="2" customWidth="1"/>
    <col min="10240" max="10240" width="15.625" style="2" customWidth="1"/>
    <col min="10241" max="10488" width="9" style="2"/>
    <col min="10489" max="10489" width="1.5" style="2" customWidth="1"/>
    <col min="10490" max="10490" width="9" style="2"/>
    <col min="10491" max="10491" width="17.125" style="2" customWidth="1"/>
    <col min="10492" max="10495" width="15" style="2" customWidth="1"/>
    <col min="10496" max="10496" width="15.625" style="2" customWidth="1"/>
    <col min="10497" max="10744" width="9" style="2"/>
    <col min="10745" max="10745" width="1.5" style="2" customWidth="1"/>
    <col min="10746" max="10746" width="9" style="2"/>
    <col min="10747" max="10747" width="17.125" style="2" customWidth="1"/>
    <col min="10748" max="10751" width="15" style="2" customWidth="1"/>
    <col min="10752" max="10752" width="15.625" style="2" customWidth="1"/>
    <col min="10753" max="11000" width="9" style="2"/>
    <col min="11001" max="11001" width="1.5" style="2" customWidth="1"/>
    <col min="11002" max="11002" width="9" style="2"/>
    <col min="11003" max="11003" width="17.125" style="2" customWidth="1"/>
    <col min="11004" max="11007" width="15" style="2" customWidth="1"/>
    <col min="11008" max="11008" width="15.625" style="2" customWidth="1"/>
    <col min="11009" max="11256" width="9" style="2"/>
    <col min="11257" max="11257" width="1.5" style="2" customWidth="1"/>
    <col min="11258" max="11258" width="9" style="2"/>
    <col min="11259" max="11259" width="17.125" style="2" customWidth="1"/>
    <col min="11260" max="11263" width="15" style="2" customWidth="1"/>
    <col min="11264" max="11264" width="15.625" style="2" customWidth="1"/>
    <col min="11265" max="11512" width="9" style="2"/>
    <col min="11513" max="11513" width="1.5" style="2" customWidth="1"/>
    <col min="11514" max="11514" width="9" style="2"/>
    <col min="11515" max="11515" width="17.125" style="2" customWidth="1"/>
    <col min="11516" max="11519" width="15" style="2" customWidth="1"/>
    <col min="11520" max="11520" width="15.625" style="2" customWidth="1"/>
    <col min="11521" max="11768" width="9" style="2"/>
    <col min="11769" max="11769" width="1.5" style="2" customWidth="1"/>
    <col min="11770" max="11770" width="9" style="2"/>
    <col min="11771" max="11771" width="17.125" style="2" customWidth="1"/>
    <col min="11772" max="11775" width="15" style="2" customWidth="1"/>
    <col min="11776" max="11776" width="15.625" style="2" customWidth="1"/>
    <col min="11777" max="12024" width="9" style="2"/>
    <col min="12025" max="12025" width="1.5" style="2" customWidth="1"/>
    <col min="12026" max="12026" width="9" style="2"/>
    <col min="12027" max="12027" width="17.125" style="2" customWidth="1"/>
    <col min="12028" max="12031" width="15" style="2" customWidth="1"/>
    <col min="12032" max="12032" width="15.625" style="2" customWidth="1"/>
    <col min="12033" max="12280" width="9" style="2"/>
    <col min="12281" max="12281" width="1.5" style="2" customWidth="1"/>
    <col min="12282" max="12282" width="9" style="2"/>
    <col min="12283" max="12283" width="17.125" style="2" customWidth="1"/>
    <col min="12284" max="12287" width="15" style="2" customWidth="1"/>
    <col min="12288" max="12288" width="15.625" style="2" customWidth="1"/>
    <col min="12289" max="12536" width="9" style="2"/>
    <col min="12537" max="12537" width="1.5" style="2" customWidth="1"/>
    <col min="12538" max="12538" width="9" style="2"/>
    <col min="12539" max="12539" width="17.125" style="2" customWidth="1"/>
    <col min="12540" max="12543" width="15" style="2" customWidth="1"/>
    <col min="12544" max="12544" width="15.625" style="2" customWidth="1"/>
    <col min="12545" max="12792" width="9" style="2"/>
    <col min="12793" max="12793" width="1.5" style="2" customWidth="1"/>
    <col min="12794" max="12794" width="9" style="2"/>
    <col min="12795" max="12795" width="17.125" style="2" customWidth="1"/>
    <col min="12796" max="12799" width="15" style="2" customWidth="1"/>
    <col min="12800" max="12800" width="15.625" style="2" customWidth="1"/>
    <col min="12801" max="13048" width="9" style="2"/>
    <col min="13049" max="13049" width="1.5" style="2" customWidth="1"/>
    <col min="13050" max="13050" width="9" style="2"/>
    <col min="13051" max="13051" width="17.125" style="2" customWidth="1"/>
    <col min="13052" max="13055" width="15" style="2" customWidth="1"/>
    <col min="13056" max="13056" width="15.625" style="2" customWidth="1"/>
    <col min="13057" max="13304" width="9" style="2"/>
    <col min="13305" max="13305" width="1.5" style="2" customWidth="1"/>
    <col min="13306" max="13306" width="9" style="2"/>
    <col min="13307" max="13307" width="17.125" style="2" customWidth="1"/>
    <col min="13308" max="13311" width="15" style="2" customWidth="1"/>
    <col min="13312" max="13312" width="15.625" style="2" customWidth="1"/>
    <col min="13313" max="13560" width="9" style="2"/>
    <col min="13561" max="13561" width="1.5" style="2" customWidth="1"/>
    <col min="13562" max="13562" width="9" style="2"/>
    <col min="13563" max="13563" width="17.125" style="2" customWidth="1"/>
    <col min="13564" max="13567" width="15" style="2" customWidth="1"/>
    <col min="13568" max="13568" width="15.625" style="2" customWidth="1"/>
    <col min="13569" max="13816" width="9" style="2"/>
    <col min="13817" max="13817" width="1.5" style="2" customWidth="1"/>
    <col min="13818" max="13818" width="9" style="2"/>
    <col min="13819" max="13819" width="17.125" style="2" customWidth="1"/>
    <col min="13820" max="13823" width="15" style="2" customWidth="1"/>
    <col min="13824" max="13824" width="15.625" style="2" customWidth="1"/>
    <col min="13825" max="14072" width="9" style="2"/>
    <col min="14073" max="14073" width="1.5" style="2" customWidth="1"/>
    <col min="14074" max="14074" width="9" style="2"/>
    <col min="14075" max="14075" width="17.125" style="2" customWidth="1"/>
    <col min="14076" max="14079" width="15" style="2" customWidth="1"/>
    <col min="14080" max="14080" width="15.625" style="2" customWidth="1"/>
    <col min="14081" max="14328" width="9" style="2"/>
    <col min="14329" max="14329" width="1.5" style="2" customWidth="1"/>
    <col min="14330" max="14330" width="9" style="2"/>
    <col min="14331" max="14331" width="17.125" style="2" customWidth="1"/>
    <col min="14332" max="14335" width="15" style="2" customWidth="1"/>
    <col min="14336" max="14336" width="15.625" style="2" customWidth="1"/>
    <col min="14337" max="14584" width="9" style="2"/>
    <col min="14585" max="14585" width="1.5" style="2" customWidth="1"/>
    <col min="14586" max="14586" width="9" style="2"/>
    <col min="14587" max="14587" width="17.125" style="2" customWidth="1"/>
    <col min="14588" max="14591" width="15" style="2" customWidth="1"/>
    <col min="14592" max="14592" width="15.625" style="2" customWidth="1"/>
    <col min="14593" max="14840" width="9" style="2"/>
    <col min="14841" max="14841" width="1.5" style="2" customWidth="1"/>
    <col min="14842" max="14842" width="9" style="2"/>
    <col min="14843" max="14843" width="17.125" style="2" customWidth="1"/>
    <col min="14844" max="14847" width="15" style="2" customWidth="1"/>
    <col min="14848" max="14848" width="15.625" style="2" customWidth="1"/>
    <col min="14849" max="15096" width="9" style="2"/>
    <col min="15097" max="15097" width="1.5" style="2" customWidth="1"/>
    <col min="15098" max="15098" width="9" style="2"/>
    <col min="15099" max="15099" width="17.125" style="2" customWidth="1"/>
    <col min="15100" max="15103" width="15" style="2" customWidth="1"/>
    <col min="15104" max="15104" width="15.625" style="2" customWidth="1"/>
    <col min="15105" max="15352" width="9" style="2"/>
    <col min="15353" max="15353" width="1.5" style="2" customWidth="1"/>
    <col min="15354" max="15354" width="9" style="2"/>
    <col min="15355" max="15355" width="17.125" style="2" customWidth="1"/>
    <col min="15356" max="15359" width="15" style="2" customWidth="1"/>
    <col min="15360" max="15360" width="15.625" style="2" customWidth="1"/>
    <col min="15361" max="15608" width="9" style="2"/>
    <col min="15609" max="15609" width="1.5" style="2" customWidth="1"/>
    <col min="15610" max="15610" width="9" style="2"/>
    <col min="15611" max="15611" width="17.125" style="2" customWidth="1"/>
    <col min="15612" max="15615" width="15" style="2" customWidth="1"/>
    <col min="15616" max="15616" width="15.625" style="2" customWidth="1"/>
    <col min="15617" max="15864" width="9" style="2"/>
    <col min="15865" max="15865" width="1.5" style="2" customWidth="1"/>
    <col min="15866" max="15866" width="9" style="2"/>
    <col min="15867" max="15867" width="17.125" style="2" customWidth="1"/>
    <col min="15868" max="15871" width="15" style="2" customWidth="1"/>
    <col min="15872" max="15872" width="15.625" style="2" customWidth="1"/>
    <col min="15873" max="16120" width="9" style="2"/>
    <col min="16121" max="16121" width="1.5" style="2" customWidth="1"/>
    <col min="16122" max="16122" width="9" style="2"/>
    <col min="16123" max="16123" width="17.125" style="2" customWidth="1"/>
    <col min="16124" max="16127" width="15" style="2" customWidth="1"/>
    <col min="16128" max="16128" width="15.625" style="2" customWidth="1"/>
    <col min="16129" max="16384" width="9" style="2"/>
  </cols>
  <sheetData>
    <row r="1" spans="2:8" ht="13.5" x14ac:dyDescent="0.15">
      <c r="B1" s="1" t="s">
        <v>1</v>
      </c>
    </row>
    <row r="3" spans="2:8" ht="19.5" customHeight="1" x14ac:dyDescent="0.2">
      <c r="B3" s="325" t="s">
        <v>91</v>
      </c>
      <c r="C3" s="325"/>
      <c r="D3" s="325"/>
      <c r="E3" s="325"/>
      <c r="F3" s="325"/>
      <c r="G3" s="325"/>
      <c r="H3" s="325"/>
    </row>
    <row r="4" spans="2:8" ht="13.5" x14ac:dyDescent="0.15">
      <c r="B4" s="3"/>
      <c r="C4" s="4"/>
      <c r="D4" s="4"/>
      <c r="E4" s="4"/>
      <c r="F4" s="4"/>
    </row>
    <row r="5" spans="2:8" ht="13.5" x14ac:dyDescent="0.15">
      <c r="C5" s="4"/>
      <c r="D5" s="4"/>
      <c r="E5" s="4"/>
      <c r="F5" s="4"/>
      <c r="H5" s="5" t="s">
        <v>2</v>
      </c>
    </row>
    <row r="6" spans="2:8" ht="13.5" x14ac:dyDescent="0.15">
      <c r="B6" s="3"/>
      <c r="C6" s="4"/>
      <c r="D6" s="4"/>
      <c r="E6" s="4"/>
      <c r="F6" s="4"/>
      <c r="H6" s="5"/>
    </row>
    <row r="7" spans="2:8" ht="13.5" x14ac:dyDescent="0.15">
      <c r="B7" s="19" t="s">
        <v>66</v>
      </c>
      <c r="C7" s="4"/>
      <c r="D7" s="4"/>
      <c r="E7" s="4"/>
      <c r="F7" s="4"/>
      <c r="H7" s="5"/>
    </row>
    <row r="8" spans="2:8" ht="13.5" x14ac:dyDescent="0.15">
      <c r="B8" s="3"/>
      <c r="C8" s="4"/>
      <c r="D8" s="4"/>
      <c r="E8" s="4"/>
      <c r="F8" s="4"/>
      <c r="H8" s="5"/>
    </row>
    <row r="9" spans="2:8" ht="13.5" x14ac:dyDescent="0.15">
      <c r="B9" s="3"/>
      <c r="C9" s="4"/>
      <c r="D9" s="4"/>
      <c r="E9" s="6"/>
      <c r="F9" s="6" t="s">
        <v>3</v>
      </c>
      <c r="G9" s="7" t="s">
        <v>4</v>
      </c>
      <c r="H9" s="8"/>
    </row>
    <row r="10" spans="2:8" ht="13.5" x14ac:dyDescent="0.15">
      <c r="B10" s="3"/>
      <c r="C10" s="4"/>
      <c r="D10" s="4"/>
      <c r="E10" s="7"/>
      <c r="F10" s="7"/>
      <c r="G10" s="9"/>
      <c r="H10" s="8"/>
    </row>
    <row r="11" spans="2:8" ht="13.5" x14ac:dyDescent="0.15">
      <c r="B11" s="3"/>
      <c r="C11" s="4"/>
      <c r="D11" s="4"/>
      <c r="E11" s="6"/>
      <c r="F11" s="6" t="s">
        <v>5</v>
      </c>
      <c r="G11" s="7" t="s">
        <v>4</v>
      </c>
      <c r="H11" s="8"/>
    </row>
    <row r="12" spans="2:8" ht="13.5" x14ac:dyDescent="0.15">
      <c r="B12" s="3"/>
      <c r="C12" s="4"/>
      <c r="D12" s="4"/>
      <c r="E12" s="4"/>
      <c r="F12" s="4"/>
      <c r="H12" s="5"/>
    </row>
    <row r="13" spans="2:8" ht="13.5" x14ac:dyDescent="0.15">
      <c r="B13" s="3" t="s">
        <v>92</v>
      </c>
      <c r="C13" s="4"/>
      <c r="D13" s="4"/>
      <c r="E13" s="4"/>
      <c r="F13" s="4"/>
      <c r="H13" s="5"/>
    </row>
    <row r="14" spans="2:8" ht="13.5" x14ac:dyDescent="0.15">
      <c r="B14" s="3"/>
      <c r="C14" s="4"/>
      <c r="D14" s="4"/>
      <c r="E14" s="4"/>
      <c r="F14" s="4"/>
      <c r="H14" s="5"/>
    </row>
    <row r="15" spans="2:8" ht="13.5" x14ac:dyDescent="0.15">
      <c r="B15" s="3"/>
      <c r="C15" s="4"/>
      <c r="D15" s="4"/>
      <c r="E15" s="4"/>
      <c r="F15" s="4"/>
      <c r="H15" s="5"/>
    </row>
    <row r="16" spans="2:8" ht="13.5" x14ac:dyDescent="0.15">
      <c r="B16" s="3"/>
      <c r="C16" s="4"/>
      <c r="D16" s="4"/>
      <c r="E16" s="4"/>
      <c r="F16" s="4"/>
      <c r="H16" s="5"/>
    </row>
    <row r="17" spans="2:8" ht="14.25" thickBot="1" x14ac:dyDescent="0.2">
      <c r="B17" s="10" t="s">
        <v>6</v>
      </c>
      <c r="C17" s="11"/>
      <c r="D17" s="11"/>
      <c r="E17" s="4"/>
      <c r="F17" s="4"/>
      <c r="H17" s="12" t="s">
        <v>7</v>
      </c>
    </row>
    <row r="18" spans="2:8" ht="33" customHeight="1" thickBot="1" x14ac:dyDescent="0.2">
      <c r="B18" s="13" t="s">
        <v>8</v>
      </c>
      <c r="C18" s="14" t="s">
        <v>9</v>
      </c>
      <c r="D18" s="15" t="s">
        <v>10</v>
      </c>
      <c r="E18" s="16" t="s">
        <v>96</v>
      </c>
      <c r="F18" s="16" t="s">
        <v>11</v>
      </c>
      <c r="G18" s="17" t="s">
        <v>12</v>
      </c>
      <c r="H18" s="100" t="s">
        <v>13</v>
      </c>
    </row>
    <row r="19" spans="2:8" ht="15" customHeight="1" x14ac:dyDescent="0.15">
      <c r="B19" s="332" t="s">
        <v>78</v>
      </c>
      <c r="C19" s="333"/>
      <c r="D19" s="53"/>
      <c r="E19" s="54"/>
      <c r="F19" s="54"/>
      <c r="G19" s="96"/>
      <c r="H19" s="101"/>
    </row>
    <row r="20" spans="2:8" ht="15" customHeight="1" x14ac:dyDescent="0.15">
      <c r="B20" s="115" t="s">
        <v>93</v>
      </c>
      <c r="C20" s="48" t="s">
        <v>72</v>
      </c>
      <c r="D20" s="55"/>
      <c r="E20" s="56"/>
      <c r="F20" s="56"/>
      <c r="G20" s="97"/>
      <c r="H20" s="102"/>
    </row>
    <row r="21" spans="2:8" ht="15" customHeight="1" x14ac:dyDescent="0.15">
      <c r="B21" s="116"/>
      <c r="C21" s="49" t="s">
        <v>73</v>
      </c>
      <c r="D21" s="58"/>
      <c r="E21" s="59"/>
      <c r="F21" s="59"/>
      <c r="G21" s="98"/>
      <c r="H21" s="103"/>
    </row>
    <row r="22" spans="2:8" ht="15" customHeight="1" x14ac:dyDescent="0.15">
      <c r="B22" s="116"/>
      <c r="C22" s="49" t="s">
        <v>15</v>
      </c>
      <c r="D22" s="58"/>
      <c r="E22" s="59"/>
      <c r="F22" s="59"/>
      <c r="G22" s="98"/>
      <c r="H22" s="103"/>
    </row>
    <row r="23" spans="2:8" ht="15" customHeight="1" x14ac:dyDescent="0.15">
      <c r="B23" s="116"/>
      <c r="C23" s="49" t="s">
        <v>16</v>
      </c>
      <c r="D23" s="58"/>
      <c r="E23" s="59"/>
      <c r="F23" s="59"/>
      <c r="G23" s="98"/>
      <c r="H23" s="103"/>
    </row>
    <row r="24" spans="2:8" ht="15" customHeight="1" x14ac:dyDescent="0.15">
      <c r="B24" s="116"/>
      <c r="C24" s="49" t="s">
        <v>18</v>
      </c>
      <c r="D24" s="58"/>
      <c r="E24" s="59"/>
      <c r="F24" s="59"/>
      <c r="G24" s="98"/>
      <c r="H24" s="103"/>
    </row>
    <row r="25" spans="2:8" ht="15" customHeight="1" x14ac:dyDescent="0.15">
      <c r="B25" s="116"/>
      <c r="C25" s="49" t="s">
        <v>17</v>
      </c>
      <c r="D25" s="58"/>
      <c r="E25" s="59"/>
      <c r="F25" s="59"/>
      <c r="G25" s="98"/>
      <c r="H25" s="103"/>
    </row>
    <row r="26" spans="2:8" ht="15" customHeight="1" x14ac:dyDescent="0.15">
      <c r="B26" s="116"/>
      <c r="C26" s="49" t="s">
        <v>330</v>
      </c>
      <c r="D26" s="58"/>
      <c r="E26" s="59"/>
      <c r="F26" s="59"/>
      <c r="G26" s="98"/>
      <c r="H26" s="103"/>
    </row>
    <row r="27" spans="2:8" ht="15" customHeight="1" x14ac:dyDescent="0.15">
      <c r="B27" s="116"/>
      <c r="C27" s="49" t="s">
        <v>19</v>
      </c>
      <c r="D27" s="58"/>
      <c r="E27" s="59"/>
      <c r="F27" s="59"/>
      <c r="G27" s="98"/>
      <c r="H27" s="103"/>
    </row>
    <row r="28" spans="2:8" ht="15" customHeight="1" x14ac:dyDescent="0.15">
      <c r="B28" s="116"/>
      <c r="C28" s="49" t="s">
        <v>20</v>
      </c>
      <c r="D28" s="58"/>
      <c r="E28" s="59"/>
      <c r="F28" s="59"/>
      <c r="G28" s="98"/>
      <c r="H28" s="103"/>
    </row>
    <row r="29" spans="2:8" ht="15" customHeight="1" x14ac:dyDescent="0.15">
      <c r="B29" s="116"/>
      <c r="C29" s="49" t="s">
        <v>21</v>
      </c>
      <c r="D29" s="58"/>
      <c r="E29" s="59"/>
      <c r="F29" s="59"/>
      <c r="G29" s="98" t="s">
        <v>90</v>
      </c>
      <c r="H29" s="103"/>
    </row>
    <row r="30" spans="2:8" ht="15" customHeight="1" x14ac:dyDescent="0.15">
      <c r="B30" s="116"/>
      <c r="C30" s="49" t="s">
        <v>22</v>
      </c>
      <c r="D30" s="58"/>
      <c r="E30" s="59"/>
      <c r="F30" s="59"/>
      <c r="G30" s="98"/>
      <c r="H30" s="103"/>
    </row>
    <row r="31" spans="2:8" ht="15" customHeight="1" x14ac:dyDescent="0.15">
      <c r="B31" s="116"/>
      <c r="C31" s="49" t="s">
        <v>23</v>
      </c>
      <c r="D31" s="58"/>
      <c r="E31" s="59"/>
      <c r="F31" s="59"/>
      <c r="G31" s="98"/>
      <c r="H31" s="103"/>
    </row>
    <row r="32" spans="2:8" ht="15" customHeight="1" x14ac:dyDescent="0.15">
      <c r="B32" s="116"/>
      <c r="C32" s="49" t="s">
        <v>75</v>
      </c>
      <c r="D32" s="58"/>
      <c r="E32" s="59"/>
      <c r="F32" s="59"/>
      <c r="G32" s="98"/>
      <c r="H32" s="103"/>
    </row>
    <row r="33" spans="2:8" ht="15" customHeight="1" x14ac:dyDescent="0.15">
      <c r="B33" s="117"/>
      <c r="C33" s="50" t="s">
        <v>76</v>
      </c>
      <c r="D33" s="60"/>
      <c r="E33" s="61"/>
      <c r="F33" s="61"/>
      <c r="G33" s="77"/>
      <c r="H33" s="104"/>
    </row>
    <row r="34" spans="2:8" ht="15" customHeight="1" x14ac:dyDescent="0.15">
      <c r="B34" s="118" t="s">
        <v>94</v>
      </c>
      <c r="C34" s="51" t="s">
        <v>77</v>
      </c>
      <c r="D34" s="62"/>
      <c r="E34" s="63"/>
      <c r="F34" s="63"/>
      <c r="G34" s="79"/>
      <c r="H34" s="105"/>
    </row>
    <row r="35" spans="2:8" ht="15" customHeight="1" x14ac:dyDescent="0.15">
      <c r="B35" s="116"/>
      <c r="C35" s="52" t="s">
        <v>24</v>
      </c>
      <c r="D35" s="64"/>
      <c r="E35" s="65"/>
      <c r="F35" s="65"/>
      <c r="G35" s="75"/>
      <c r="H35" s="106"/>
    </row>
    <row r="36" spans="2:8" ht="15" customHeight="1" x14ac:dyDescent="0.15">
      <c r="B36" s="116"/>
      <c r="C36" s="52" t="s">
        <v>25</v>
      </c>
      <c r="D36" s="64"/>
      <c r="E36" s="65"/>
      <c r="F36" s="65"/>
      <c r="G36" s="75"/>
      <c r="H36" s="106"/>
    </row>
    <row r="37" spans="2:8" ht="15" customHeight="1" x14ac:dyDescent="0.15">
      <c r="B37" s="117"/>
      <c r="C37" s="50" t="s">
        <v>76</v>
      </c>
      <c r="D37" s="60"/>
      <c r="E37" s="61"/>
      <c r="F37" s="61"/>
      <c r="G37" s="77"/>
      <c r="H37" s="104"/>
    </row>
    <row r="38" spans="2:8" ht="15" customHeight="1" thickBot="1" x14ac:dyDescent="0.2">
      <c r="B38" s="334" t="s">
        <v>0</v>
      </c>
      <c r="C38" s="335"/>
      <c r="D38" s="66"/>
      <c r="E38" s="67"/>
      <c r="F38" s="67"/>
      <c r="G38" s="68"/>
      <c r="H38" s="107"/>
    </row>
    <row r="39" spans="2:8" s="9" customFormat="1" ht="15" customHeight="1" x14ac:dyDescent="0.15">
      <c r="B39" s="326" t="s">
        <v>100</v>
      </c>
      <c r="C39" s="327"/>
      <c r="D39" s="69"/>
      <c r="E39" s="70"/>
      <c r="F39" s="70"/>
      <c r="G39" s="71"/>
      <c r="H39" s="108"/>
    </row>
    <row r="40" spans="2:8" s="9" customFormat="1" ht="15" customHeight="1" x14ac:dyDescent="0.15">
      <c r="B40" s="115" t="s">
        <v>93</v>
      </c>
      <c r="C40" s="48" t="s">
        <v>14</v>
      </c>
      <c r="D40" s="72"/>
      <c r="E40" s="73"/>
      <c r="F40" s="73"/>
      <c r="G40" s="74"/>
      <c r="H40" s="109"/>
    </row>
    <row r="41" spans="2:8" ht="15" customHeight="1" x14ac:dyDescent="0.15">
      <c r="B41" s="116"/>
      <c r="C41" s="49" t="s">
        <v>331</v>
      </c>
      <c r="D41" s="64"/>
      <c r="E41" s="65"/>
      <c r="F41" s="65"/>
      <c r="G41" s="75"/>
      <c r="H41" s="106"/>
    </row>
    <row r="42" spans="2:8" ht="15" customHeight="1" x14ac:dyDescent="0.15">
      <c r="B42" s="116"/>
      <c r="C42" s="49" t="s">
        <v>80</v>
      </c>
      <c r="D42" s="64"/>
      <c r="E42" s="65"/>
      <c r="F42" s="65"/>
      <c r="G42" s="75"/>
      <c r="H42" s="106"/>
    </row>
    <row r="43" spans="2:8" ht="15" customHeight="1" x14ac:dyDescent="0.15">
      <c r="B43" s="116"/>
      <c r="C43" s="49" t="s">
        <v>19</v>
      </c>
      <c r="D43" s="64"/>
      <c r="E43" s="65"/>
      <c r="F43" s="65"/>
      <c r="G43" s="75"/>
      <c r="H43" s="106"/>
    </row>
    <row r="44" spans="2:8" ht="15" customHeight="1" x14ac:dyDescent="0.15">
      <c r="B44" s="116"/>
      <c r="C44" s="49" t="s">
        <v>20</v>
      </c>
      <c r="D44" s="64"/>
      <c r="E44" s="65"/>
      <c r="F44" s="65"/>
      <c r="G44" s="75"/>
      <c r="H44" s="106"/>
    </row>
    <row r="45" spans="2:8" ht="15" customHeight="1" x14ac:dyDescent="0.15">
      <c r="B45" s="116"/>
      <c r="C45" s="49" t="s">
        <v>21</v>
      </c>
      <c r="D45" s="64"/>
      <c r="E45" s="65"/>
      <c r="F45" s="65"/>
      <c r="G45" s="75"/>
      <c r="H45" s="106"/>
    </row>
    <row r="46" spans="2:8" ht="15" customHeight="1" x14ac:dyDescent="0.15">
      <c r="B46" s="116"/>
      <c r="C46" s="49" t="s">
        <v>22</v>
      </c>
      <c r="D46" s="64"/>
      <c r="E46" s="65"/>
      <c r="F46" s="65"/>
      <c r="G46" s="75"/>
      <c r="H46" s="106"/>
    </row>
    <row r="47" spans="2:8" ht="15" customHeight="1" x14ac:dyDescent="0.15">
      <c r="B47" s="116"/>
      <c r="C47" s="49" t="s">
        <v>23</v>
      </c>
      <c r="D47" s="64"/>
      <c r="E47" s="65"/>
      <c r="F47" s="65"/>
      <c r="G47" s="75"/>
      <c r="H47" s="106"/>
    </row>
    <row r="48" spans="2:8" ht="15" customHeight="1" x14ac:dyDescent="0.15">
      <c r="B48" s="116"/>
      <c r="C48" s="49" t="s">
        <v>75</v>
      </c>
      <c r="D48" s="64"/>
      <c r="E48" s="65"/>
      <c r="F48" s="65"/>
      <c r="G48" s="75"/>
      <c r="H48" s="106"/>
    </row>
    <row r="49" spans="2:8" ht="14.25" customHeight="1" x14ac:dyDescent="0.15">
      <c r="B49" s="117"/>
      <c r="C49" s="76" t="s">
        <v>76</v>
      </c>
      <c r="D49" s="60"/>
      <c r="E49" s="61"/>
      <c r="F49" s="61"/>
      <c r="G49" s="77"/>
      <c r="H49" s="104"/>
    </row>
    <row r="50" spans="2:8" ht="14.25" customHeight="1" x14ac:dyDescent="0.15">
      <c r="B50" s="118" t="s">
        <v>94</v>
      </c>
      <c r="C50" s="78" t="s">
        <v>77</v>
      </c>
      <c r="D50" s="62"/>
      <c r="E50" s="63"/>
      <c r="F50" s="63"/>
      <c r="G50" s="79"/>
      <c r="H50" s="105"/>
    </row>
    <row r="51" spans="2:8" ht="14.25" customHeight="1" x14ac:dyDescent="0.15">
      <c r="B51" s="116"/>
      <c r="C51" s="49" t="s">
        <v>24</v>
      </c>
      <c r="D51" s="64"/>
      <c r="E51" s="65"/>
      <c r="F51" s="65"/>
      <c r="G51" s="75"/>
      <c r="H51" s="106"/>
    </row>
    <row r="52" spans="2:8" ht="14.25" customHeight="1" x14ac:dyDescent="0.15">
      <c r="B52" s="116"/>
      <c r="C52" s="49" t="s">
        <v>25</v>
      </c>
      <c r="D52" s="64"/>
      <c r="E52" s="65"/>
      <c r="F52" s="65"/>
      <c r="G52" s="75"/>
      <c r="H52" s="106"/>
    </row>
    <row r="53" spans="2:8" ht="14.25" customHeight="1" x14ac:dyDescent="0.15">
      <c r="B53" s="117"/>
      <c r="C53" s="76" t="s">
        <v>76</v>
      </c>
      <c r="D53" s="60"/>
      <c r="E53" s="61"/>
      <c r="F53" s="61"/>
      <c r="G53" s="77"/>
      <c r="H53" s="104"/>
    </row>
    <row r="54" spans="2:8" ht="14.25" customHeight="1" thickBot="1" x14ac:dyDescent="0.2">
      <c r="B54" s="328" t="s">
        <v>0</v>
      </c>
      <c r="C54" s="329"/>
      <c r="D54" s="66"/>
      <c r="E54" s="67"/>
      <c r="F54" s="67"/>
      <c r="G54" s="68"/>
      <c r="H54" s="107"/>
    </row>
    <row r="55" spans="2:8" ht="14.25" customHeight="1" x14ac:dyDescent="0.15">
      <c r="B55" s="116" t="s">
        <v>94</v>
      </c>
      <c r="C55" s="78" t="s">
        <v>81</v>
      </c>
      <c r="D55" s="80"/>
      <c r="E55" s="81"/>
      <c r="F55" s="81"/>
      <c r="G55" s="82"/>
      <c r="H55" s="110"/>
    </row>
    <row r="56" spans="2:8" x14ac:dyDescent="0.15">
      <c r="B56" s="116" t="s">
        <v>95</v>
      </c>
      <c r="C56" s="83" t="s">
        <v>82</v>
      </c>
      <c r="D56" s="64"/>
      <c r="E56" s="65"/>
      <c r="F56" s="65"/>
      <c r="G56" s="75"/>
      <c r="H56" s="106"/>
    </row>
    <row r="57" spans="2:8" x14ac:dyDescent="0.15">
      <c r="B57" s="116"/>
      <c r="C57" s="49" t="s">
        <v>83</v>
      </c>
      <c r="D57" s="64"/>
      <c r="E57" s="65"/>
      <c r="F57" s="65"/>
      <c r="G57" s="75"/>
      <c r="H57" s="106"/>
    </row>
    <row r="58" spans="2:8" x14ac:dyDescent="0.15">
      <c r="B58" s="116"/>
      <c r="C58" s="49" t="s">
        <v>84</v>
      </c>
      <c r="D58" s="64"/>
      <c r="E58" s="65"/>
      <c r="F58" s="65"/>
      <c r="G58" s="75"/>
      <c r="H58" s="106"/>
    </row>
    <row r="59" spans="2:8" x14ac:dyDescent="0.15">
      <c r="B59" s="116"/>
      <c r="C59" s="49" t="s">
        <v>75</v>
      </c>
      <c r="D59" s="64"/>
      <c r="E59" s="65"/>
      <c r="F59" s="65"/>
      <c r="G59" s="75"/>
      <c r="H59" s="106"/>
    </row>
    <row r="60" spans="2:8" ht="12.75" thickBot="1" x14ac:dyDescent="0.2">
      <c r="B60" s="119"/>
      <c r="C60" s="85" t="s">
        <v>0</v>
      </c>
      <c r="D60" s="86"/>
      <c r="E60" s="87"/>
      <c r="F60" s="87"/>
      <c r="G60" s="88"/>
      <c r="H60" s="111"/>
    </row>
    <row r="61" spans="2:8" x14ac:dyDescent="0.15">
      <c r="B61" s="114" t="s">
        <v>26</v>
      </c>
      <c r="C61" s="48" t="s">
        <v>27</v>
      </c>
      <c r="D61" s="80"/>
      <c r="E61" s="81"/>
      <c r="F61" s="81"/>
      <c r="G61" s="82"/>
      <c r="H61" s="110"/>
    </row>
    <row r="62" spans="2:8" x14ac:dyDescent="0.15">
      <c r="B62" s="57"/>
      <c r="C62" s="49" t="s">
        <v>28</v>
      </c>
      <c r="D62" s="64"/>
      <c r="E62" s="65"/>
      <c r="F62" s="65"/>
      <c r="G62" s="75"/>
      <c r="H62" s="106"/>
    </row>
    <row r="63" spans="2:8" x14ac:dyDescent="0.15">
      <c r="B63" s="57"/>
      <c r="C63" s="49" t="s">
        <v>29</v>
      </c>
      <c r="D63" s="64"/>
      <c r="E63" s="65"/>
      <c r="F63" s="65"/>
      <c r="G63" s="75"/>
      <c r="H63" s="106"/>
    </row>
    <row r="64" spans="2:8" ht="12.75" thickBot="1" x14ac:dyDescent="0.2">
      <c r="B64" s="84"/>
      <c r="C64" s="85" t="s">
        <v>0</v>
      </c>
      <c r="D64" s="89"/>
      <c r="E64" s="90"/>
      <c r="F64" s="90"/>
      <c r="G64" s="91"/>
      <c r="H64" s="112"/>
    </row>
    <row r="65" spans="2:8" ht="12.75" thickBot="1" x14ac:dyDescent="0.2">
      <c r="B65" s="330" t="s">
        <v>30</v>
      </c>
      <c r="C65" s="331"/>
      <c r="D65" s="94"/>
      <c r="E65" s="95"/>
      <c r="F65" s="95"/>
      <c r="G65" s="99"/>
      <c r="H65" s="113"/>
    </row>
    <row r="66" spans="2:8" ht="13.5" x14ac:dyDescent="0.15">
      <c r="B66" s="92" t="s">
        <v>85</v>
      </c>
    </row>
    <row r="67" spans="2:8" ht="13.5" x14ac:dyDescent="0.15">
      <c r="B67" s="92" t="s">
        <v>86</v>
      </c>
    </row>
    <row r="68" spans="2:8" ht="13.5" x14ac:dyDescent="0.15">
      <c r="B68" s="92" t="s">
        <v>87</v>
      </c>
    </row>
    <row r="69" spans="2:8" ht="13.5" x14ac:dyDescent="0.15">
      <c r="B69" s="93" t="s">
        <v>88</v>
      </c>
    </row>
    <row r="70" spans="2:8" ht="13.5" x14ac:dyDescent="0.15">
      <c r="B70" s="92" t="s">
        <v>89</v>
      </c>
    </row>
    <row r="71" spans="2:8" ht="13.5" x14ac:dyDescent="0.15">
      <c r="B71" s="92"/>
    </row>
  </sheetData>
  <mergeCells count="6">
    <mergeCell ref="B3:H3"/>
    <mergeCell ref="B39:C39"/>
    <mergeCell ref="B54:C54"/>
    <mergeCell ref="B65:C65"/>
    <mergeCell ref="B19:C19"/>
    <mergeCell ref="B38:C38"/>
  </mergeCells>
  <phoneticPr fontId="2"/>
  <printOptions horizontalCentered="1"/>
  <pageMargins left="0.47244094488188981" right="0.47244094488188981" top="0.55118110236220474" bottom="0.15748031496062992"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1F867-EF29-4688-B5AF-BEFAE9ADADA4}">
  <sheetPr>
    <pageSetUpPr fitToPage="1"/>
  </sheetPr>
  <dimension ref="B1:AI74"/>
  <sheetViews>
    <sheetView showGridLines="0" workbookViewId="0">
      <selection activeCell="I15" sqref="I15"/>
    </sheetView>
  </sheetViews>
  <sheetFormatPr defaultRowHeight="13.5" x14ac:dyDescent="0.15"/>
  <cols>
    <col min="1" max="1" width="1.5" customWidth="1"/>
    <col min="2" max="2" width="27" bestFit="1" customWidth="1"/>
    <col min="3" max="3" width="22.25" bestFit="1" customWidth="1"/>
    <col min="4" max="4" width="17" customWidth="1"/>
  </cols>
  <sheetData>
    <row r="1" spans="2:35" x14ac:dyDescent="0.15">
      <c r="B1" t="s">
        <v>305</v>
      </c>
      <c r="Y1" t="s">
        <v>148</v>
      </c>
    </row>
    <row r="2" spans="2:35" x14ac:dyDescent="0.15">
      <c r="B2" s="142"/>
      <c r="C2" s="135"/>
      <c r="D2" s="135"/>
      <c r="E2" s="126" t="s">
        <v>121</v>
      </c>
      <c r="F2" s="127" t="s">
        <v>122</v>
      </c>
      <c r="G2" s="127" t="s">
        <v>123</v>
      </c>
      <c r="H2" s="127" t="s">
        <v>124</v>
      </c>
      <c r="I2" s="127" t="s">
        <v>125</v>
      </c>
      <c r="J2" s="127" t="s">
        <v>126</v>
      </c>
      <c r="K2" s="127" t="s">
        <v>127</v>
      </c>
      <c r="L2" s="127" t="s">
        <v>128</v>
      </c>
      <c r="M2" s="127" t="s">
        <v>129</v>
      </c>
      <c r="N2" s="127" t="s">
        <v>130</v>
      </c>
      <c r="O2" s="127" t="s">
        <v>131</v>
      </c>
      <c r="P2" s="127" t="s">
        <v>132</v>
      </c>
      <c r="Q2" s="127" t="s">
        <v>133</v>
      </c>
      <c r="R2" s="127" t="s">
        <v>134</v>
      </c>
      <c r="S2" s="127" t="s">
        <v>135</v>
      </c>
      <c r="T2" s="127" t="s">
        <v>136</v>
      </c>
      <c r="U2" s="127" t="s">
        <v>137</v>
      </c>
      <c r="V2" s="127" t="s">
        <v>138</v>
      </c>
      <c r="W2" s="127" t="s">
        <v>139</v>
      </c>
      <c r="X2" s="128" t="s">
        <v>140</v>
      </c>
      <c r="Y2" s="122"/>
    </row>
    <row r="3" spans="2:35" x14ac:dyDescent="0.15">
      <c r="B3" s="247" t="s">
        <v>267</v>
      </c>
      <c r="C3" s="149" t="s">
        <v>141</v>
      </c>
      <c r="D3" s="150" t="s">
        <v>142</v>
      </c>
      <c r="E3" s="151" t="s">
        <v>101</v>
      </c>
      <c r="F3" s="152" t="s">
        <v>102</v>
      </c>
      <c r="G3" s="152" t="s">
        <v>103</v>
      </c>
      <c r="H3" s="152" t="s">
        <v>104</v>
      </c>
      <c r="I3" s="152" t="s">
        <v>105</v>
      </c>
      <c r="J3" s="152" t="s">
        <v>106</v>
      </c>
      <c r="K3" s="152" t="s">
        <v>107</v>
      </c>
      <c r="L3" s="152" t="s">
        <v>108</v>
      </c>
      <c r="M3" s="152" t="s">
        <v>109</v>
      </c>
      <c r="N3" s="152" t="s">
        <v>110</v>
      </c>
      <c r="O3" s="152" t="s">
        <v>111</v>
      </c>
      <c r="P3" s="152" t="s">
        <v>112</v>
      </c>
      <c r="Q3" s="152" t="s">
        <v>113</v>
      </c>
      <c r="R3" s="152" t="s">
        <v>114</v>
      </c>
      <c r="S3" s="152" t="s">
        <v>115</v>
      </c>
      <c r="T3" s="152" t="s">
        <v>116</v>
      </c>
      <c r="U3" s="152" t="s">
        <v>117</v>
      </c>
      <c r="V3" s="152" t="s">
        <v>118</v>
      </c>
      <c r="W3" s="152" t="s">
        <v>119</v>
      </c>
      <c r="X3" s="153" t="s">
        <v>120</v>
      </c>
      <c r="Y3" s="154" t="s">
        <v>0</v>
      </c>
      <c r="Z3" s="120"/>
      <c r="AA3" s="120"/>
      <c r="AB3" s="120"/>
      <c r="AC3" s="120"/>
      <c r="AD3" s="120"/>
      <c r="AE3" s="120"/>
      <c r="AF3" s="120"/>
      <c r="AG3" s="120"/>
      <c r="AH3" s="120"/>
      <c r="AI3" s="120"/>
    </row>
    <row r="4" spans="2:35" x14ac:dyDescent="0.15">
      <c r="B4" s="135" t="s">
        <v>78</v>
      </c>
      <c r="C4" s="135" t="s">
        <v>97</v>
      </c>
      <c r="D4" s="144" t="s">
        <v>145</v>
      </c>
      <c r="E4" s="145"/>
      <c r="F4" s="146"/>
      <c r="G4" s="146"/>
      <c r="H4" s="146"/>
      <c r="I4" s="146"/>
      <c r="J4" s="146"/>
      <c r="K4" s="146"/>
      <c r="L4" s="146"/>
      <c r="M4" s="146"/>
      <c r="N4" s="146"/>
      <c r="O4" s="146"/>
      <c r="P4" s="146"/>
      <c r="Q4" s="146"/>
      <c r="R4" s="146"/>
      <c r="S4" s="146"/>
      <c r="T4" s="146"/>
      <c r="U4" s="146"/>
      <c r="V4" s="146"/>
      <c r="W4" s="146"/>
      <c r="X4" s="147"/>
      <c r="Y4" s="122">
        <f>SUM(E4:X4)</f>
        <v>0</v>
      </c>
    </row>
    <row r="5" spans="2:35" x14ac:dyDescent="0.15">
      <c r="B5" s="136"/>
      <c r="C5" s="136"/>
      <c r="D5" s="123" t="s">
        <v>144</v>
      </c>
      <c r="E5" s="129"/>
      <c r="F5" s="130"/>
      <c r="G5" s="130"/>
      <c r="H5" s="130"/>
      <c r="I5" s="130"/>
      <c r="J5" s="130"/>
      <c r="K5" s="130"/>
      <c r="L5" s="130"/>
      <c r="M5" s="130"/>
      <c r="N5" s="130"/>
      <c r="O5" s="130"/>
      <c r="P5" s="130"/>
      <c r="Q5" s="130"/>
      <c r="R5" s="130"/>
      <c r="S5" s="130"/>
      <c r="T5" s="130"/>
      <c r="U5" s="130"/>
      <c r="V5" s="130"/>
      <c r="W5" s="130"/>
      <c r="X5" s="131"/>
      <c r="Y5" s="124">
        <f t="shared" ref="Y5:Y67" si="0">SUM(E5:X5)</f>
        <v>0</v>
      </c>
    </row>
    <row r="6" spans="2:35" x14ac:dyDescent="0.15">
      <c r="B6" s="136"/>
      <c r="C6" s="137"/>
      <c r="D6" s="159" t="s">
        <v>144</v>
      </c>
      <c r="E6" s="160"/>
      <c r="F6" s="161"/>
      <c r="G6" s="161"/>
      <c r="H6" s="161"/>
      <c r="I6" s="161"/>
      <c r="J6" s="161"/>
      <c r="K6" s="161"/>
      <c r="L6" s="161"/>
      <c r="M6" s="161"/>
      <c r="N6" s="161"/>
      <c r="O6" s="161"/>
      <c r="P6" s="161"/>
      <c r="Q6" s="161"/>
      <c r="R6" s="161"/>
      <c r="S6" s="161"/>
      <c r="T6" s="161"/>
      <c r="U6" s="161"/>
      <c r="V6" s="161"/>
      <c r="W6" s="161"/>
      <c r="X6" s="162"/>
      <c r="Y6" s="125">
        <f t="shared" si="0"/>
        <v>0</v>
      </c>
    </row>
    <row r="7" spans="2:35" x14ac:dyDescent="0.15">
      <c r="B7" s="136"/>
      <c r="C7" s="142" t="s">
        <v>73</v>
      </c>
      <c r="D7" s="144" t="s">
        <v>143</v>
      </c>
      <c r="E7" s="145"/>
      <c r="F7" s="146"/>
      <c r="G7" s="146"/>
      <c r="H7" s="146"/>
      <c r="I7" s="146"/>
      <c r="J7" s="146"/>
      <c r="K7" s="146"/>
      <c r="L7" s="146"/>
      <c r="M7" s="146"/>
      <c r="N7" s="146"/>
      <c r="O7" s="146"/>
      <c r="P7" s="146"/>
      <c r="Q7" s="146"/>
      <c r="R7" s="146"/>
      <c r="S7" s="146"/>
      <c r="T7" s="146"/>
      <c r="U7" s="146"/>
      <c r="V7" s="146"/>
      <c r="W7" s="146"/>
      <c r="X7" s="147"/>
      <c r="Y7" s="122">
        <f t="shared" si="0"/>
        <v>0</v>
      </c>
    </row>
    <row r="8" spans="2:35" x14ac:dyDescent="0.15">
      <c r="B8" s="136"/>
      <c r="C8" s="163"/>
      <c r="D8" s="123" t="s">
        <v>143</v>
      </c>
      <c r="E8" s="129"/>
      <c r="F8" s="130"/>
      <c r="G8" s="130"/>
      <c r="H8" s="130"/>
      <c r="I8" s="130"/>
      <c r="J8" s="130"/>
      <c r="K8" s="130"/>
      <c r="L8" s="130"/>
      <c r="M8" s="130"/>
      <c r="N8" s="130"/>
      <c r="O8" s="130"/>
      <c r="P8" s="130"/>
      <c r="Q8" s="130"/>
      <c r="R8" s="130"/>
      <c r="S8" s="130"/>
      <c r="T8" s="130"/>
      <c r="U8" s="130"/>
      <c r="V8" s="130"/>
      <c r="W8" s="130"/>
      <c r="X8" s="131"/>
      <c r="Y8" s="124">
        <f t="shared" si="0"/>
        <v>0</v>
      </c>
    </row>
    <row r="9" spans="2:35" x14ac:dyDescent="0.15">
      <c r="B9" s="136"/>
      <c r="C9" s="163"/>
      <c r="D9" s="155" t="s">
        <v>143</v>
      </c>
      <c r="E9" s="156"/>
      <c r="F9" s="157"/>
      <c r="G9" s="157"/>
      <c r="H9" s="157"/>
      <c r="I9" s="157"/>
      <c r="J9" s="157"/>
      <c r="K9" s="157"/>
      <c r="L9" s="157"/>
      <c r="M9" s="157"/>
      <c r="N9" s="157"/>
      <c r="O9" s="157"/>
      <c r="P9" s="157"/>
      <c r="Q9" s="157"/>
      <c r="R9" s="157"/>
      <c r="S9" s="157"/>
      <c r="T9" s="157"/>
      <c r="U9" s="157"/>
      <c r="V9" s="157"/>
      <c r="W9" s="157"/>
      <c r="X9" s="158"/>
      <c r="Y9" s="169">
        <f t="shared" si="0"/>
        <v>0</v>
      </c>
    </row>
    <row r="10" spans="2:35" x14ac:dyDescent="0.15">
      <c r="B10" s="136"/>
      <c r="C10" s="142" t="s">
        <v>15</v>
      </c>
      <c r="D10" s="144" t="s">
        <v>143</v>
      </c>
      <c r="E10" s="145"/>
      <c r="F10" s="146"/>
      <c r="G10" s="146"/>
      <c r="H10" s="146"/>
      <c r="I10" s="146"/>
      <c r="J10" s="146"/>
      <c r="K10" s="146"/>
      <c r="L10" s="146"/>
      <c r="M10" s="146"/>
      <c r="N10" s="146"/>
      <c r="O10" s="146"/>
      <c r="P10" s="146"/>
      <c r="Q10" s="146"/>
      <c r="R10" s="146"/>
      <c r="S10" s="146"/>
      <c r="T10" s="146"/>
      <c r="U10" s="146"/>
      <c r="V10" s="146"/>
      <c r="W10" s="146"/>
      <c r="X10" s="147"/>
      <c r="Y10" s="122">
        <f t="shared" si="0"/>
        <v>0</v>
      </c>
    </row>
    <row r="11" spans="2:35" x14ac:dyDescent="0.15">
      <c r="B11" s="136"/>
      <c r="C11" s="163"/>
      <c r="D11" s="123" t="s">
        <v>143</v>
      </c>
      <c r="E11" s="129"/>
      <c r="F11" s="130"/>
      <c r="G11" s="130"/>
      <c r="H11" s="130"/>
      <c r="I11" s="130"/>
      <c r="J11" s="130"/>
      <c r="K11" s="130"/>
      <c r="L11" s="130"/>
      <c r="M11" s="130"/>
      <c r="N11" s="130"/>
      <c r="O11" s="130"/>
      <c r="P11" s="130"/>
      <c r="Q11" s="130"/>
      <c r="R11" s="130"/>
      <c r="S11" s="130"/>
      <c r="T11" s="130"/>
      <c r="U11" s="130"/>
      <c r="V11" s="130"/>
      <c r="W11" s="130"/>
      <c r="X11" s="131"/>
      <c r="Y11" s="124">
        <f t="shared" si="0"/>
        <v>0</v>
      </c>
    </row>
    <row r="12" spans="2:35" x14ac:dyDescent="0.15">
      <c r="B12" s="136"/>
      <c r="C12" s="164"/>
      <c r="D12" s="159" t="s">
        <v>143</v>
      </c>
      <c r="E12" s="160"/>
      <c r="F12" s="161"/>
      <c r="G12" s="161"/>
      <c r="H12" s="161"/>
      <c r="I12" s="161"/>
      <c r="J12" s="161"/>
      <c r="K12" s="161"/>
      <c r="L12" s="161"/>
      <c r="M12" s="161"/>
      <c r="N12" s="161"/>
      <c r="O12" s="161"/>
      <c r="P12" s="161"/>
      <c r="Q12" s="161"/>
      <c r="R12" s="161"/>
      <c r="S12" s="161"/>
      <c r="T12" s="161"/>
      <c r="U12" s="161"/>
      <c r="V12" s="161"/>
      <c r="W12" s="161"/>
      <c r="X12" s="162"/>
      <c r="Y12" s="125">
        <f t="shared" si="0"/>
        <v>0</v>
      </c>
    </row>
    <row r="13" spans="2:35" x14ac:dyDescent="0.15">
      <c r="B13" s="136"/>
      <c r="C13" s="142" t="s">
        <v>16</v>
      </c>
      <c r="D13" s="144" t="s">
        <v>143</v>
      </c>
      <c r="E13" s="145"/>
      <c r="F13" s="146"/>
      <c r="G13" s="146"/>
      <c r="H13" s="146"/>
      <c r="I13" s="146"/>
      <c r="J13" s="146"/>
      <c r="K13" s="146"/>
      <c r="L13" s="146"/>
      <c r="M13" s="146"/>
      <c r="N13" s="146"/>
      <c r="O13" s="146"/>
      <c r="P13" s="146"/>
      <c r="Q13" s="146"/>
      <c r="R13" s="146"/>
      <c r="S13" s="146"/>
      <c r="T13" s="146"/>
      <c r="U13" s="146"/>
      <c r="V13" s="146"/>
      <c r="W13" s="146"/>
      <c r="X13" s="147"/>
      <c r="Y13" s="122">
        <f t="shared" si="0"/>
        <v>0</v>
      </c>
    </row>
    <row r="14" spans="2:35" x14ac:dyDescent="0.15">
      <c r="B14" s="136"/>
      <c r="C14" s="163"/>
      <c r="D14" s="123" t="s">
        <v>143</v>
      </c>
      <c r="E14" s="129"/>
      <c r="F14" s="130"/>
      <c r="G14" s="130"/>
      <c r="H14" s="130"/>
      <c r="I14" s="130"/>
      <c r="J14" s="130"/>
      <c r="K14" s="130"/>
      <c r="L14" s="130"/>
      <c r="M14" s="130"/>
      <c r="N14" s="130"/>
      <c r="O14" s="130"/>
      <c r="P14" s="130"/>
      <c r="Q14" s="130"/>
      <c r="R14" s="130"/>
      <c r="S14" s="130"/>
      <c r="T14" s="130"/>
      <c r="U14" s="130"/>
      <c r="V14" s="130"/>
      <c r="W14" s="130"/>
      <c r="X14" s="131"/>
      <c r="Y14" s="124">
        <f t="shared" si="0"/>
        <v>0</v>
      </c>
    </row>
    <row r="15" spans="2:35" x14ac:dyDescent="0.15">
      <c r="B15" s="136"/>
      <c r="C15" s="163"/>
      <c r="D15" s="155" t="s">
        <v>143</v>
      </c>
      <c r="E15" s="156"/>
      <c r="F15" s="157"/>
      <c r="G15" s="157"/>
      <c r="H15" s="157"/>
      <c r="I15" s="157"/>
      <c r="J15" s="157"/>
      <c r="K15" s="157"/>
      <c r="L15" s="157"/>
      <c r="M15" s="157"/>
      <c r="N15" s="157"/>
      <c r="O15" s="157"/>
      <c r="P15" s="157"/>
      <c r="Q15" s="157"/>
      <c r="R15" s="157"/>
      <c r="S15" s="157"/>
      <c r="T15" s="157"/>
      <c r="U15" s="157"/>
      <c r="V15" s="157"/>
      <c r="W15" s="157"/>
      <c r="X15" s="158"/>
      <c r="Y15" s="169">
        <f t="shared" si="0"/>
        <v>0</v>
      </c>
    </row>
    <row r="16" spans="2:35" x14ac:dyDescent="0.15">
      <c r="B16" s="136"/>
      <c r="C16" s="142" t="s">
        <v>18</v>
      </c>
      <c r="D16" s="144" t="s">
        <v>143</v>
      </c>
      <c r="E16" s="145"/>
      <c r="F16" s="146"/>
      <c r="G16" s="146"/>
      <c r="H16" s="146"/>
      <c r="I16" s="146"/>
      <c r="J16" s="146"/>
      <c r="K16" s="146"/>
      <c r="L16" s="146"/>
      <c r="M16" s="146"/>
      <c r="N16" s="146"/>
      <c r="O16" s="146"/>
      <c r="P16" s="146"/>
      <c r="Q16" s="146"/>
      <c r="R16" s="146"/>
      <c r="S16" s="146"/>
      <c r="T16" s="146"/>
      <c r="U16" s="146"/>
      <c r="V16" s="146"/>
      <c r="W16" s="146"/>
      <c r="X16" s="147"/>
      <c r="Y16" s="122">
        <f t="shared" si="0"/>
        <v>0</v>
      </c>
    </row>
    <row r="17" spans="2:25" x14ac:dyDescent="0.15">
      <c r="B17" s="136"/>
      <c r="C17" s="163"/>
      <c r="D17" s="123" t="s">
        <v>143</v>
      </c>
      <c r="E17" s="129"/>
      <c r="F17" s="130"/>
      <c r="G17" s="130"/>
      <c r="H17" s="130"/>
      <c r="I17" s="130"/>
      <c r="J17" s="130"/>
      <c r="K17" s="130"/>
      <c r="L17" s="130"/>
      <c r="M17" s="130"/>
      <c r="N17" s="130"/>
      <c r="O17" s="130"/>
      <c r="P17" s="130"/>
      <c r="Q17" s="130"/>
      <c r="R17" s="130"/>
      <c r="S17" s="130"/>
      <c r="T17" s="130"/>
      <c r="U17" s="130"/>
      <c r="V17" s="130"/>
      <c r="W17" s="130"/>
      <c r="X17" s="131"/>
      <c r="Y17" s="124">
        <f t="shared" si="0"/>
        <v>0</v>
      </c>
    </row>
    <row r="18" spans="2:25" x14ac:dyDescent="0.15">
      <c r="B18" s="136"/>
      <c r="C18" s="164"/>
      <c r="D18" s="159" t="s">
        <v>143</v>
      </c>
      <c r="E18" s="160"/>
      <c r="F18" s="161"/>
      <c r="G18" s="161"/>
      <c r="H18" s="161"/>
      <c r="I18" s="161"/>
      <c r="J18" s="161"/>
      <c r="K18" s="161"/>
      <c r="L18" s="161"/>
      <c r="M18" s="161"/>
      <c r="N18" s="161"/>
      <c r="O18" s="161"/>
      <c r="P18" s="161"/>
      <c r="Q18" s="161"/>
      <c r="R18" s="161"/>
      <c r="S18" s="161"/>
      <c r="T18" s="161"/>
      <c r="U18" s="161"/>
      <c r="V18" s="161"/>
      <c r="W18" s="161"/>
      <c r="X18" s="162"/>
      <c r="Y18" s="125">
        <f t="shared" si="0"/>
        <v>0</v>
      </c>
    </row>
    <row r="19" spans="2:25" x14ac:dyDescent="0.15">
      <c r="B19" s="136"/>
      <c r="C19" s="142" t="s">
        <v>17</v>
      </c>
      <c r="D19" s="144" t="s">
        <v>143</v>
      </c>
      <c r="E19" s="145"/>
      <c r="F19" s="146"/>
      <c r="G19" s="146"/>
      <c r="H19" s="146"/>
      <c r="I19" s="146"/>
      <c r="J19" s="146"/>
      <c r="K19" s="146"/>
      <c r="L19" s="146"/>
      <c r="M19" s="146"/>
      <c r="N19" s="146"/>
      <c r="O19" s="146"/>
      <c r="P19" s="146"/>
      <c r="Q19" s="146"/>
      <c r="R19" s="146"/>
      <c r="S19" s="146"/>
      <c r="T19" s="146"/>
      <c r="U19" s="146"/>
      <c r="V19" s="146"/>
      <c r="W19" s="146"/>
      <c r="X19" s="147"/>
      <c r="Y19" s="122">
        <f t="shared" si="0"/>
        <v>0</v>
      </c>
    </row>
    <row r="20" spans="2:25" x14ac:dyDescent="0.15">
      <c r="B20" s="136"/>
      <c r="C20" s="163"/>
      <c r="D20" s="123" t="s">
        <v>143</v>
      </c>
      <c r="E20" s="129"/>
      <c r="F20" s="130"/>
      <c r="G20" s="130"/>
      <c r="H20" s="130"/>
      <c r="I20" s="130"/>
      <c r="J20" s="130"/>
      <c r="K20" s="130"/>
      <c r="L20" s="130"/>
      <c r="M20" s="130"/>
      <c r="N20" s="130"/>
      <c r="O20" s="130"/>
      <c r="P20" s="130"/>
      <c r="Q20" s="130"/>
      <c r="R20" s="130"/>
      <c r="S20" s="130"/>
      <c r="T20" s="130"/>
      <c r="U20" s="130"/>
      <c r="V20" s="130"/>
      <c r="W20" s="130"/>
      <c r="X20" s="131"/>
      <c r="Y20" s="124">
        <f t="shared" si="0"/>
        <v>0</v>
      </c>
    </row>
    <row r="21" spans="2:25" x14ac:dyDescent="0.15">
      <c r="B21" s="136"/>
      <c r="C21" s="164"/>
      <c r="D21" s="159" t="s">
        <v>143</v>
      </c>
      <c r="E21" s="160"/>
      <c r="F21" s="161"/>
      <c r="G21" s="161"/>
      <c r="H21" s="161"/>
      <c r="I21" s="161"/>
      <c r="J21" s="161"/>
      <c r="K21" s="161"/>
      <c r="L21" s="161"/>
      <c r="M21" s="161"/>
      <c r="N21" s="161"/>
      <c r="O21" s="161"/>
      <c r="P21" s="161"/>
      <c r="Q21" s="161"/>
      <c r="R21" s="161"/>
      <c r="S21" s="161"/>
      <c r="T21" s="161"/>
      <c r="U21" s="161"/>
      <c r="V21" s="161"/>
      <c r="W21" s="161"/>
      <c r="X21" s="162"/>
      <c r="Y21" s="125">
        <f t="shared" si="0"/>
        <v>0</v>
      </c>
    </row>
    <row r="22" spans="2:25" x14ac:dyDescent="0.15">
      <c r="B22" s="136"/>
      <c r="C22" s="142" t="s">
        <v>74</v>
      </c>
      <c r="D22" s="144" t="s">
        <v>143</v>
      </c>
      <c r="E22" s="145"/>
      <c r="F22" s="146"/>
      <c r="G22" s="146"/>
      <c r="H22" s="146"/>
      <c r="I22" s="146"/>
      <c r="J22" s="146"/>
      <c r="K22" s="146"/>
      <c r="L22" s="146"/>
      <c r="M22" s="146"/>
      <c r="N22" s="146"/>
      <c r="O22" s="146"/>
      <c r="P22" s="146"/>
      <c r="Q22" s="146"/>
      <c r="R22" s="146"/>
      <c r="S22" s="146"/>
      <c r="T22" s="146"/>
      <c r="U22" s="146"/>
      <c r="V22" s="146"/>
      <c r="W22" s="146"/>
      <c r="X22" s="147"/>
      <c r="Y22" s="122">
        <f t="shared" si="0"/>
        <v>0</v>
      </c>
    </row>
    <row r="23" spans="2:25" x14ac:dyDescent="0.15">
      <c r="B23" s="136"/>
      <c r="C23" s="163"/>
      <c r="D23" s="123" t="s">
        <v>143</v>
      </c>
      <c r="E23" s="129"/>
      <c r="F23" s="130"/>
      <c r="G23" s="130"/>
      <c r="H23" s="130"/>
      <c r="I23" s="130"/>
      <c r="J23" s="130"/>
      <c r="K23" s="130"/>
      <c r="L23" s="130"/>
      <c r="M23" s="130"/>
      <c r="N23" s="130"/>
      <c r="O23" s="130"/>
      <c r="P23" s="130"/>
      <c r="Q23" s="130"/>
      <c r="R23" s="130"/>
      <c r="S23" s="130"/>
      <c r="T23" s="130"/>
      <c r="U23" s="130"/>
      <c r="V23" s="130"/>
      <c r="W23" s="130"/>
      <c r="X23" s="131"/>
      <c r="Y23" s="124">
        <f t="shared" si="0"/>
        <v>0</v>
      </c>
    </row>
    <row r="24" spans="2:25" x14ac:dyDescent="0.15">
      <c r="B24" s="136"/>
      <c r="C24" s="164"/>
      <c r="D24" s="159" t="s">
        <v>143</v>
      </c>
      <c r="E24" s="160"/>
      <c r="F24" s="161"/>
      <c r="G24" s="161"/>
      <c r="H24" s="161"/>
      <c r="I24" s="161"/>
      <c r="J24" s="161"/>
      <c r="K24" s="161"/>
      <c r="L24" s="161"/>
      <c r="M24" s="161"/>
      <c r="N24" s="161"/>
      <c r="O24" s="161"/>
      <c r="P24" s="161"/>
      <c r="Q24" s="161"/>
      <c r="R24" s="161"/>
      <c r="S24" s="161"/>
      <c r="T24" s="161"/>
      <c r="U24" s="161"/>
      <c r="V24" s="161"/>
      <c r="W24" s="161"/>
      <c r="X24" s="162"/>
      <c r="Y24" s="125">
        <f t="shared" si="0"/>
        <v>0</v>
      </c>
    </row>
    <row r="25" spans="2:25" x14ac:dyDescent="0.15">
      <c r="B25" s="136"/>
      <c r="C25" s="142" t="s">
        <v>19</v>
      </c>
      <c r="D25" s="144" t="s">
        <v>143</v>
      </c>
      <c r="E25" s="145"/>
      <c r="F25" s="146"/>
      <c r="G25" s="146"/>
      <c r="H25" s="146"/>
      <c r="I25" s="146"/>
      <c r="J25" s="146"/>
      <c r="K25" s="146"/>
      <c r="L25" s="146"/>
      <c r="M25" s="146"/>
      <c r="N25" s="146"/>
      <c r="O25" s="146"/>
      <c r="P25" s="146"/>
      <c r="Q25" s="146"/>
      <c r="R25" s="146"/>
      <c r="S25" s="146"/>
      <c r="T25" s="146"/>
      <c r="U25" s="146"/>
      <c r="V25" s="146"/>
      <c r="W25" s="146"/>
      <c r="X25" s="147"/>
      <c r="Y25" s="122">
        <f t="shared" si="0"/>
        <v>0</v>
      </c>
    </row>
    <row r="26" spans="2:25" x14ac:dyDescent="0.15">
      <c r="B26" s="136"/>
      <c r="C26" s="163"/>
      <c r="D26" s="123" t="s">
        <v>143</v>
      </c>
      <c r="E26" s="129"/>
      <c r="F26" s="130"/>
      <c r="G26" s="130"/>
      <c r="H26" s="130"/>
      <c r="I26" s="130"/>
      <c r="J26" s="130"/>
      <c r="K26" s="130"/>
      <c r="L26" s="130"/>
      <c r="M26" s="130"/>
      <c r="N26" s="130"/>
      <c r="O26" s="130"/>
      <c r="P26" s="130"/>
      <c r="Q26" s="130"/>
      <c r="R26" s="130"/>
      <c r="S26" s="130"/>
      <c r="T26" s="130"/>
      <c r="U26" s="130"/>
      <c r="V26" s="130"/>
      <c r="W26" s="130"/>
      <c r="X26" s="131"/>
      <c r="Y26" s="124">
        <f t="shared" si="0"/>
        <v>0</v>
      </c>
    </row>
    <row r="27" spans="2:25" x14ac:dyDescent="0.15">
      <c r="B27" s="136"/>
      <c r="C27" s="164"/>
      <c r="D27" s="159" t="s">
        <v>143</v>
      </c>
      <c r="E27" s="160"/>
      <c r="F27" s="161"/>
      <c r="G27" s="161"/>
      <c r="H27" s="161"/>
      <c r="I27" s="161"/>
      <c r="J27" s="161"/>
      <c r="K27" s="161"/>
      <c r="L27" s="161"/>
      <c r="M27" s="161"/>
      <c r="N27" s="161"/>
      <c r="O27" s="161"/>
      <c r="P27" s="161"/>
      <c r="Q27" s="161"/>
      <c r="R27" s="161"/>
      <c r="S27" s="161"/>
      <c r="T27" s="161"/>
      <c r="U27" s="161"/>
      <c r="V27" s="161"/>
      <c r="W27" s="161"/>
      <c r="X27" s="162"/>
      <c r="Y27" s="125">
        <f t="shared" si="0"/>
        <v>0</v>
      </c>
    </row>
    <row r="28" spans="2:25" x14ac:dyDescent="0.15">
      <c r="B28" s="136"/>
      <c r="C28" s="142" t="s">
        <v>20</v>
      </c>
      <c r="D28" s="144" t="s">
        <v>143</v>
      </c>
      <c r="E28" s="145"/>
      <c r="F28" s="146"/>
      <c r="G28" s="146"/>
      <c r="H28" s="146"/>
      <c r="I28" s="146"/>
      <c r="J28" s="146"/>
      <c r="K28" s="146"/>
      <c r="L28" s="146"/>
      <c r="M28" s="146"/>
      <c r="N28" s="146"/>
      <c r="O28" s="146"/>
      <c r="P28" s="146"/>
      <c r="Q28" s="146"/>
      <c r="R28" s="146"/>
      <c r="S28" s="146"/>
      <c r="T28" s="146"/>
      <c r="U28" s="146"/>
      <c r="V28" s="146"/>
      <c r="W28" s="146"/>
      <c r="X28" s="147"/>
      <c r="Y28" s="122">
        <f t="shared" si="0"/>
        <v>0</v>
      </c>
    </row>
    <row r="29" spans="2:25" x14ac:dyDescent="0.15">
      <c r="B29" s="136"/>
      <c r="C29" s="163"/>
      <c r="D29" s="123" t="s">
        <v>143</v>
      </c>
      <c r="E29" s="129"/>
      <c r="F29" s="130"/>
      <c r="G29" s="130"/>
      <c r="H29" s="130"/>
      <c r="I29" s="130"/>
      <c r="J29" s="130"/>
      <c r="K29" s="130"/>
      <c r="L29" s="130"/>
      <c r="M29" s="130"/>
      <c r="N29" s="130"/>
      <c r="O29" s="130"/>
      <c r="P29" s="130"/>
      <c r="Q29" s="130"/>
      <c r="R29" s="130"/>
      <c r="S29" s="130"/>
      <c r="T29" s="130"/>
      <c r="U29" s="130"/>
      <c r="V29" s="130"/>
      <c r="W29" s="130"/>
      <c r="X29" s="131"/>
      <c r="Y29" s="124">
        <f t="shared" si="0"/>
        <v>0</v>
      </c>
    </row>
    <row r="30" spans="2:25" x14ac:dyDescent="0.15">
      <c r="B30" s="136"/>
      <c r="C30" s="164"/>
      <c r="D30" s="159" t="s">
        <v>143</v>
      </c>
      <c r="E30" s="160"/>
      <c r="F30" s="161"/>
      <c r="G30" s="161"/>
      <c r="H30" s="161"/>
      <c r="I30" s="161"/>
      <c r="J30" s="161"/>
      <c r="K30" s="161"/>
      <c r="L30" s="161"/>
      <c r="M30" s="161"/>
      <c r="N30" s="161"/>
      <c r="O30" s="161"/>
      <c r="P30" s="161"/>
      <c r="Q30" s="161"/>
      <c r="R30" s="161"/>
      <c r="S30" s="161"/>
      <c r="T30" s="161"/>
      <c r="U30" s="161"/>
      <c r="V30" s="161"/>
      <c r="W30" s="161"/>
      <c r="X30" s="162"/>
      <c r="Y30" s="125">
        <f t="shared" si="0"/>
        <v>0</v>
      </c>
    </row>
    <row r="31" spans="2:25" x14ac:dyDescent="0.15">
      <c r="B31" s="136"/>
      <c r="C31" s="142" t="s">
        <v>21</v>
      </c>
      <c r="D31" s="144" t="s">
        <v>143</v>
      </c>
      <c r="E31" s="145"/>
      <c r="F31" s="146"/>
      <c r="G31" s="146"/>
      <c r="H31" s="146"/>
      <c r="I31" s="146"/>
      <c r="J31" s="146"/>
      <c r="K31" s="146"/>
      <c r="L31" s="146"/>
      <c r="M31" s="146"/>
      <c r="N31" s="146"/>
      <c r="O31" s="146"/>
      <c r="P31" s="146"/>
      <c r="Q31" s="146"/>
      <c r="R31" s="146"/>
      <c r="S31" s="146"/>
      <c r="T31" s="146"/>
      <c r="U31" s="146"/>
      <c r="V31" s="146"/>
      <c r="W31" s="146"/>
      <c r="X31" s="147"/>
      <c r="Y31" s="122">
        <f t="shared" si="0"/>
        <v>0</v>
      </c>
    </row>
    <row r="32" spans="2:25" x14ac:dyDescent="0.15">
      <c r="B32" s="136"/>
      <c r="C32" s="163"/>
      <c r="D32" s="123" t="s">
        <v>143</v>
      </c>
      <c r="E32" s="129"/>
      <c r="F32" s="130"/>
      <c r="G32" s="130"/>
      <c r="H32" s="130"/>
      <c r="I32" s="130"/>
      <c r="J32" s="130"/>
      <c r="K32" s="130"/>
      <c r="L32" s="130"/>
      <c r="M32" s="130"/>
      <c r="N32" s="130"/>
      <c r="O32" s="130"/>
      <c r="P32" s="130"/>
      <c r="Q32" s="130"/>
      <c r="R32" s="130"/>
      <c r="S32" s="130"/>
      <c r="T32" s="130"/>
      <c r="U32" s="130"/>
      <c r="V32" s="130"/>
      <c r="W32" s="130"/>
      <c r="X32" s="131"/>
      <c r="Y32" s="124">
        <f t="shared" si="0"/>
        <v>0</v>
      </c>
    </row>
    <row r="33" spans="2:25" x14ac:dyDescent="0.15">
      <c r="B33" s="136"/>
      <c r="C33" s="164"/>
      <c r="D33" s="159" t="s">
        <v>143</v>
      </c>
      <c r="E33" s="160"/>
      <c r="F33" s="161"/>
      <c r="G33" s="161"/>
      <c r="H33" s="161"/>
      <c r="I33" s="161"/>
      <c r="J33" s="161"/>
      <c r="K33" s="161"/>
      <c r="L33" s="161"/>
      <c r="M33" s="161"/>
      <c r="N33" s="161"/>
      <c r="O33" s="161"/>
      <c r="P33" s="161"/>
      <c r="Q33" s="161"/>
      <c r="R33" s="161"/>
      <c r="S33" s="161"/>
      <c r="T33" s="161"/>
      <c r="U33" s="161"/>
      <c r="V33" s="161"/>
      <c r="W33" s="161"/>
      <c r="X33" s="162"/>
      <c r="Y33" s="125">
        <f t="shared" si="0"/>
        <v>0</v>
      </c>
    </row>
    <row r="34" spans="2:25" x14ac:dyDescent="0.15">
      <c r="B34" s="136"/>
      <c r="C34" s="142" t="s">
        <v>22</v>
      </c>
      <c r="D34" s="144" t="s">
        <v>143</v>
      </c>
      <c r="E34" s="145"/>
      <c r="F34" s="146"/>
      <c r="G34" s="146"/>
      <c r="H34" s="146"/>
      <c r="I34" s="146"/>
      <c r="J34" s="146"/>
      <c r="K34" s="146"/>
      <c r="L34" s="146"/>
      <c r="M34" s="146"/>
      <c r="N34" s="146"/>
      <c r="O34" s="146"/>
      <c r="P34" s="146"/>
      <c r="Q34" s="146"/>
      <c r="R34" s="146"/>
      <c r="S34" s="146"/>
      <c r="T34" s="146"/>
      <c r="U34" s="146"/>
      <c r="V34" s="146"/>
      <c r="W34" s="146"/>
      <c r="X34" s="147"/>
      <c r="Y34" s="122">
        <f t="shared" si="0"/>
        <v>0</v>
      </c>
    </row>
    <row r="35" spans="2:25" x14ac:dyDescent="0.15">
      <c r="B35" s="136"/>
      <c r="C35" s="163"/>
      <c r="D35" s="123" t="s">
        <v>143</v>
      </c>
      <c r="E35" s="129"/>
      <c r="F35" s="130"/>
      <c r="G35" s="130"/>
      <c r="H35" s="130"/>
      <c r="I35" s="130"/>
      <c r="J35" s="130"/>
      <c r="K35" s="130"/>
      <c r="L35" s="130"/>
      <c r="M35" s="130"/>
      <c r="N35" s="130"/>
      <c r="O35" s="130"/>
      <c r="P35" s="130"/>
      <c r="Q35" s="130"/>
      <c r="R35" s="130"/>
      <c r="S35" s="130"/>
      <c r="T35" s="130"/>
      <c r="U35" s="130"/>
      <c r="V35" s="130"/>
      <c r="W35" s="130"/>
      <c r="X35" s="131"/>
      <c r="Y35" s="124">
        <f t="shared" si="0"/>
        <v>0</v>
      </c>
    </row>
    <row r="36" spans="2:25" x14ac:dyDescent="0.15">
      <c r="B36" s="136"/>
      <c r="C36" s="164"/>
      <c r="D36" s="159" t="s">
        <v>143</v>
      </c>
      <c r="E36" s="160"/>
      <c r="F36" s="161"/>
      <c r="G36" s="161"/>
      <c r="H36" s="161"/>
      <c r="I36" s="161"/>
      <c r="J36" s="161"/>
      <c r="K36" s="161"/>
      <c r="L36" s="161"/>
      <c r="M36" s="161"/>
      <c r="N36" s="161"/>
      <c r="O36" s="161"/>
      <c r="P36" s="161"/>
      <c r="Q36" s="161"/>
      <c r="R36" s="161"/>
      <c r="S36" s="161"/>
      <c r="T36" s="161"/>
      <c r="U36" s="161"/>
      <c r="V36" s="161"/>
      <c r="W36" s="161"/>
      <c r="X36" s="162"/>
      <c r="Y36" s="125">
        <f t="shared" si="0"/>
        <v>0</v>
      </c>
    </row>
    <row r="37" spans="2:25" x14ac:dyDescent="0.15">
      <c r="B37" s="136"/>
      <c r="C37" t="s">
        <v>23</v>
      </c>
      <c r="D37" s="144" t="s">
        <v>143</v>
      </c>
      <c r="E37" s="145"/>
      <c r="F37" s="146"/>
      <c r="G37" s="146"/>
      <c r="H37" s="146"/>
      <c r="I37" s="146"/>
      <c r="J37" s="146"/>
      <c r="K37" s="146"/>
      <c r="L37" s="146"/>
      <c r="M37" s="146"/>
      <c r="N37" s="146"/>
      <c r="O37" s="146"/>
      <c r="P37" s="146"/>
      <c r="Q37" s="146"/>
      <c r="R37" s="146"/>
      <c r="S37" s="146"/>
      <c r="T37" s="146"/>
      <c r="U37" s="146"/>
      <c r="V37" s="146"/>
      <c r="W37" s="146"/>
      <c r="X37" s="147"/>
      <c r="Y37" s="122">
        <f t="shared" ref="Y37:Y39" si="1">SUM(E37:X37)</f>
        <v>0</v>
      </c>
    </row>
    <row r="38" spans="2:25" x14ac:dyDescent="0.15">
      <c r="B38" s="136"/>
      <c r="D38" s="123" t="s">
        <v>143</v>
      </c>
      <c r="E38" s="129"/>
      <c r="F38" s="130"/>
      <c r="G38" s="130"/>
      <c r="H38" s="130"/>
      <c r="I38" s="130"/>
      <c r="J38" s="130"/>
      <c r="K38" s="130"/>
      <c r="L38" s="130"/>
      <c r="M38" s="130"/>
      <c r="N38" s="130"/>
      <c r="O38" s="130"/>
      <c r="P38" s="130"/>
      <c r="Q38" s="130"/>
      <c r="R38" s="130"/>
      <c r="S38" s="130"/>
      <c r="T38" s="130"/>
      <c r="U38" s="130"/>
      <c r="V38" s="130"/>
      <c r="W38" s="130"/>
      <c r="X38" s="131"/>
      <c r="Y38" s="124">
        <f t="shared" si="1"/>
        <v>0</v>
      </c>
    </row>
    <row r="39" spans="2:25" x14ac:dyDescent="0.15">
      <c r="B39" s="136"/>
      <c r="C39" s="137"/>
      <c r="D39" s="159" t="s">
        <v>143</v>
      </c>
      <c r="E39" s="160"/>
      <c r="F39" s="161"/>
      <c r="G39" s="161"/>
      <c r="H39" s="161"/>
      <c r="I39" s="161"/>
      <c r="J39" s="161"/>
      <c r="K39" s="161"/>
      <c r="L39" s="161"/>
      <c r="M39" s="161"/>
      <c r="N39" s="161"/>
      <c r="O39" s="161"/>
      <c r="P39" s="161"/>
      <c r="Q39" s="161"/>
      <c r="R39" s="161"/>
      <c r="S39" s="161"/>
      <c r="T39" s="161"/>
      <c r="U39" s="161"/>
      <c r="V39" s="161"/>
      <c r="W39" s="161"/>
      <c r="X39" s="162"/>
      <c r="Y39" s="125">
        <f t="shared" si="1"/>
        <v>0</v>
      </c>
    </row>
    <row r="40" spans="2:25" x14ac:dyDescent="0.15">
      <c r="B40" s="136"/>
      <c r="C40" t="s">
        <v>264</v>
      </c>
      <c r="D40" s="138" t="s">
        <v>143</v>
      </c>
      <c r="E40" s="139"/>
      <c r="F40" s="140"/>
      <c r="G40" s="140"/>
      <c r="H40" s="140"/>
      <c r="I40" s="140"/>
      <c r="J40" s="140"/>
      <c r="K40" s="140"/>
      <c r="L40" s="140"/>
      <c r="M40" s="140"/>
      <c r="N40" s="140"/>
      <c r="O40" s="140"/>
      <c r="P40" s="140"/>
      <c r="Q40" s="140"/>
      <c r="R40" s="140"/>
      <c r="S40" s="140"/>
      <c r="T40" s="140"/>
      <c r="U40" s="140"/>
      <c r="V40" s="140"/>
      <c r="W40" s="140"/>
      <c r="X40" s="141"/>
      <c r="Y40" s="143">
        <f t="shared" si="0"/>
        <v>0</v>
      </c>
    </row>
    <row r="41" spans="2:25" x14ac:dyDescent="0.15">
      <c r="B41" s="136"/>
      <c r="D41" s="165" t="s">
        <v>143</v>
      </c>
      <c r="E41" s="166"/>
      <c r="F41" s="167"/>
      <c r="G41" s="167"/>
      <c r="H41" s="167"/>
      <c r="I41" s="167"/>
      <c r="J41" s="167"/>
      <c r="K41" s="167"/>
      <c r="L41" s="167"/>
      <c r="M41" s="167"/>
      <c r="N41" s="167"/>
      <c r="O41" s="167"/>
      <c r="P41" s="167"/>
      <c r="Q41" s="167"/>
      <c r="R41" s="167"/>
      <c r="S41" s="167"/>
      <c r="T41" s="167"/>
      <c r="U41" s="167"/>
      <c r="V41" s="167"/>
      <c r="W41" s="167"/>
      <c r="X41" s="168"/>
      <c r="Y41" s="136">
        <f t="shared" si="0"/>
        <v>0</v>
      </c>
    </row>
    <row r="42" spans="2:25" x14ac:dyDescent="0.15">
      <c r="B42" s="136"/>
      <c r="C42" s="148"/>
      <c r="D42" s="159" t="s">
        <v>143</v>
      </c>
      <c r="E42" s="160"/>
      <c r="F42" s="161"/>
      <c r="G42" s="161"/>
      <c r="H42" s="161"/>
      <c r="I42" s="161"/>
      <c r="J42" s="161"/>
      <c r="K42" s="161"/>
      <c r="L42" s="161"/>
      <c r="M42" s="161"/>
      <c r="N42" s="161"/>
      <c r="O42" s="161"/>
      <c r="P42" s="161"/>
      <c r="Q42" s="161"/>
      <c r="R42" s="161"/>
      <c r="S42" s="161"/>
      <c r="T42" s="161"/>
      <c r="U42" s="161"/>
      <c r="V42" s="161"/>
      <c r="W42" s="161"/>
      <c r="X42" s="162"/>
      <c r="Y42" s="125">
        <f t="shared" si="0"/>
        <v>0</v>
      </c>
    </row>
    <row r="43" spans="2:25" x14ac:dyDescent="0.15">
      <c r="B43" s="164"/>
      <c r="C43" s="246" t="s">
        <v>78</v>
      </c>
      <c r="D43" s="121" t="s">
        <v>147</v>
      </c>
      <c r="E43" s="132">
        <f>SUM(E4:E42)</f>
        <v>0</v>
      </c>
      <c r="F43" s="133">
        <f t="shared" ref="F43:Y43" si="2">SUM(F4:F42)</f>
        <v>0</v>
      </c>
      <c r="G43" s="133">
        <f t="shared" si="2"/>
        <v>0</v>
      </c>
      <c r="H43" s="133">
        <f t="shared" si="2"/>
        <v>0</v>
      </c>
      <c r="I43" s="133">
        <f t="shared" si="2"/>
        <v>0</v>
      </c>
      <c r="J43" s="133">
        <f t="shared" si="2"/>
        <v>0</v>
      </c>
      <c r="K43" s="133">
        <f t="shared" si="2"/>
        <v>0</v>
      </c>
      <c r="L43" s="133">
        <f t="shared" si="2"/>
        <v>0</v>
      </c>
      <c r="M43" s="133">
        <f t="shared" si="2"/>
        <v>0</v>
      </c>
      <c r="N43" s="133">
        <f t="shared" si="2"/>
        <v>0</v>
      </c>
      <c r="O43" s="133">
        <f t="shared" si="2"/>
        <v>0</v>
      </c>
      <c r="P43" s="133">
        <f t="shared" si="2"/>
        <v>0</v>
      </c>
      <c r="Q43" s="133">
        <f t="shared" si="2"/>
        <v>0</v>
      </c>
      <c r="R43" s="133">
        <f t="shared" si="2"/>
        <v>0</v>
      </c>
      <c r="S43" s="133">
        <f t="shared" si="2"/>
        <v>0</v>
      </c>
      <c r="T43" s="133">
        <f t="shared" si="2"/>
        <v>0</v>
      </c>
      <c r="U43" s="133">
        <f t="shared" si="2"/>
        <v>0</v>
      </c>
      <c r="V43" s="133">
        <f t="shared" si="2"/>
        <v>0</v>
      </c>
      <c r="W43" s="133">
        <f t="shared" si="2"/>
        <v>0</v>
      </c>
      <c r="X43" s="134">
        <f t="shared" si="2"/>
        <v>0</v>
      </c>
      <c r="Y43" s="125">
        <f t="shared" si="2"/>
        <v>0</v>
      </c>
    </row>
    <row r="44" spans="2:25" x14ac:dyDescent="0.15">
      <c r="B44" s="135" t="s">
        <v>99</v>
      </c>
      <c r="C44" s="142" t="s">
        <v>98</v>
      </c>
      <c r="D44" s="144" t="s">
        <v>143</v>
      </c>
      <c r="E44" s="145"/>
      <c r="F44" s="146"/>
      <c r="G44" s="146"/>
      <c r="H44" s="146"/>
      <c r="I44" s="146"/>
      <c r="J44" s="146"/>
      <c r="K44" s="146"/>
      <c r="L44" s="146"/>
      <c r="M44" s="146"/>
      <c r="N44" s="146"/>
      <c r="O44" s="146"/>
      <c r="P44" s="146"/>
      <c r="Q44" s="146"/>
      <c r="R44" s="146"/>
      <c r="S44" s="146"/>
      <c r="T44" s="146"/>
      <c r="U44" s="146"/>
      <c r="V44" s="146"/>
      <c r="W44" s="146"/>
      <c r="X44" s="147"/>
      <c r="Y44" s="122">
        <f t="shared" si="0"/>
        <v>0</v>
      </c>
    </row>
    <row r="45" spans="2:25" x14ac:dyDescent="0.15">
      <c r="B45" s="136"/>
      <c r="C45" s="163"/>
      <c r="D45" s="138" t="s">
        <v>143</v>
      </c>
      <c r="E45" s="139"/>
      <c r="F45" s="140"/>
      <c r="G45" s="140"/>
      <c r="H45" s="140"/>
      <c r="I45" s="140"/>
      <c r="J45" s="140"/>
      <c r="K45" s="140"/>
      <c r="L45" s="140"/>
      <c r="M45" s="140"/>
      <c r="N45" s="140"/>
      <c r="O45" s="140"/>
      <c r="P45" s="140"/>
      <c r="Q45" s="140"/>
      <c r="R45" s="140"/>
      <c r="S45" s="140"/>
      <c r="T45" s="140"/>
      <c r="U45" s="140"/>
      <c r="V45" s="140"/>
      <c r="W45" s="140"/>
      <c r="X45" s="141"/>
      <c r="Y45" s="143">
        <f t="shared" si="0"/>
        <v>0</v>
      </c>
    </row>
    <row r="46" spans="2:25" x14ac:dyDescent="0.15">
      <c r="B46" s="136"/>
      <c r="C46" s="164"/>
      <c r="D46" s="170" t="s">
        <v>143</v>
      </c>
      <c r="E46" s="171"/>
      <c r="F46" s="172"/>
      <c r="G46" s="172"/>
      <c r="H46" s="172"/>
      <c r="I46" s="172"/>
      <c r="J46" s="172"/>
      <c r="K46" s="172"/>
      <c r="L46" s="172"/>
      <c r="M46" s="172"/>
      <c r="N46" s="172"/>
      <c r="O46" s="172"/>
      <c r="P46" s="172"/>
      <c r="Q46" s="172"/>
      <c r="R46" s="172"/>
      <c r="S46" s="172"/>
      <c r="T46" s="172"/>
      <c r="U46" s="172"/>
      <c r="V46" s="172"/>
      <c r="W46" s="172"/>
      <c r="X46" s="173"/>
      <c r="Y46" s="137">
        <f t="shared" si="0"/>
        <v>0</v>
      </c>
    </row>
    <row r="47" spans="2:25" x14ac:dyDescent="0.15">
      <c r="B47" s="136"/>
      <c r="C47" s="163" t="s">
        <v>79</v>
      </c>
      <c r="D47" s="138" t="s">
        <v>143</v>
      </c>
      <c r="E47" s="139"/>
      <c r="F47" s="140"/>
      <c r="G47" s="140"/>
      <c r="H47" s="140"/>
      <c r="I47" s="140"/>
      <c r="J47" s="140"/>
      <c r="K47" s="140"/>
      <c r="L47" s="140"/>
      <c r="M47" s="140"/>
      <c r="N47" s="140"/>
      <c r="O47" s="140"/>
      <c r="P47" s="140"/>
      <c r="Q47" s="140"/>
      <c r="R47" s="140"/>
      <c r="S47" s="140"/>
      <c r="T47" s="140"/>
      <c r="U47" s="140"/>
      <c r="V47" s="140"/>
      <c r="W47" s="140"/>
      <c r="X47" s="141"/>
      <c r="Y47" s="143">
        <f t="shared" si="0"/>
        <v>0</v>
      </c>
    </row>
    <row r="48" spans="2:25" x14ac:dyDescent="0.15">
      <c r="B48" s="136"/>
      <c r="C48" s="163"/>
      <c r="D48" s="123" t="s">
        <v>143</v>
      </c>
      <c r="E48" s="129"/>
      <c r="F48" s="130"/>
      <c r="G48" s="130"/>
      <c r="H48" s="130"/>
      <c r="I48" s="130"/>
      <c r="J48" s="130"/>
      <c r="K48" s="130"/>
      <c r="L48" s="130"/>
      <c r="M48" s="130"/>
      <c r="N48" s="130"/>
      <c r="O48" s="130"/>
      <c r="P48" s="130"/>
      <c r="Q48" s="130"/>
      <c r="R48" s="130"/>
      <c r="S48" s="130"/>
      <c r="T48" s="130"/>
      <c r="U48" s="130"/>
      <c r="V48" s="130"/>
      <c r="W48" s="130"/>
      <c r="X48" s="131"/>
      <c r="Y48" s="124">
        <f t="shared" si="0"/>
        <v>0</v>
      </c>
    </row>
    <row r="49" spans="2:25" x14ac:dyDescent="0.15">
      <c r="B49" s="136"/>
      <c r="C49" s="164"/>
      <c r="D49" s="159" t="s">
        <v>143</v>
      </c>
      <c r="E49" s="160"/>
      <c r="F49" s="161"/>
      <c r="G49" s="161"/>
      <c r="H49" s="161"/>
      <c r="I49" s="161"/>
      <c r="J49" s="161"/>
      <c r="K49" s="161"/>
      <c r="L49" s="161"/>
      <c r="M49" s="161"/>
      <c r="N49" s="161"/>
      <c r="O49" s="161"/>
      <c r="P49" s="161"/>
      <c r="Q49" s="161"/>
      <c r="R49" s="161"/>
      <c r="S49" s="161"/>
      <c r="T49" s="161"/>
      <c r="U49" s="161"/>
      <c r="V49" s="161"/>
      <c r="W49" s="161"/>
      <c r="X49" s="162"/>
      <c r="Y49" s="125">
        <f t="shared" si="0"/>
        <v>0</v>
      </c>
    </row>
    <row r="50" spans="2:25" x14ac:dyDescent="0.15">
      <c r="B50" s="136"/>
      <c r="C50" s="163" t="s">
        <v>80</v>
      </c>
      <c r="D50" s="138" t="s">
        <v>143</v>
      </c>
      <c r="E50" s="139"/>
      <c r="F50" s="140"/>
      <c r="G50" s="140"/>
      <c r="H50" s="140"/>
      <c r="I50" s="140"/>
      <c r="J50" s="140"/>
      <c r="K50" s="140"/>
      <c r="L50" s="140"/>
      <c r="M50" s="140"/>
      <c r="N50" s="140"/>
      <c r="O50" s="140"/>
      <c r="P50" s="140"/>
      <c r="Q50" s="140"/>
      <c r="R50" s="140"/>
      <c r="S50" s="140"/>
      <c r="T50" s="140"/>
      <c r="U50" s="140"/>
      <c r="V50" s="140"/>
      <c r="W50" s="140"/>
      <c r="X50" s="141"/>
      <c r="Y50" s="143">
        <f t="shared" si="0"/>
        <v>0</v>
      </c>
    </row>
    <row r="51" spans="2:25" x14ac:dyDescent="0.15">
      <c r="B51" s="136"/>
      <c r="C51" s="163"/>
      <c r="D51" s="123" t="s">
        <v>143</v>
      </c>
      <c r="E51" s="129"/>
      <c r="F51" s="130"/>
      <c r="G51" s="130"/>
      <c r="H51" s="130"/>
      <c r="I51" s="130"/>
      <c r="J51" s="130"/>
      <c r="K51" s="130"/>
      <c r="L51" s="130"/>
      <c r="M51" s="130"/>
      <c r="N51" s="130"/>
      <c r="O51" s="130"/>
      <c r="P51" s="130"/>
      <c r="Q51" s="130"/>
      <c r="R51" s="130"/>
      <c r="S51" s="130"/>
      <c r="T51" s="130"/>
      <c r="U51" s="130"/>
      <c r="V51" s="130"/>
      <c r="W51" s="130"/>
      <c r="X51" s="131"/>
      <c r="Y51" s="124">
        <f t="shared" si="0"/>
        <v>0</v>
      </c>
    </row>
    <row r="52" spans="2:25" x14ac:dyDescent="0.15">
      <c r="B52" s="136"/>
      <c r="C52" s="164"/>
      <c r="D52" s="159" t="s">
        <v>143</v>
      </c>
      <c r="E52" s="160"/>
      <c r="F52" s="161"/>
      <c r="G52" s="161"/>
      <c r="H52" s="161"/>
      <c r="I52" s="161"/>
      <c r="J52" s="161"/>
      <c r="K52" s="161"/>
      <c r="L52" s="161"/>
      <c r="M52" s="161"/>
      <c r="N52" s="161"/>
      <c r="O52" s="161"/>
      <c r="P52" s="161"/>
      <c r="Q52" s="161"/>
      <c r="R52" s="161"/>
      <c r="S52" s="161"/>
      <c r="T52" s="161"/>
      <c r="U52" s="161"/>
      <c r="V52" s="161"/>
      <c r="W52" s="161"/>
      <c r="X52" s="162"/>
      <c r="Y52" s="125">
        <f t="shared" si="0"/>
        <v>0</v>
      </c>
    </row>
    <row r="53" spans="2:25" x14ac:dyDescent="0.15">
      <c r="B53" s="136"/>
      <c r="C53" s="163" t="s">
        <v>19</v>
      </c>
      <c r="D53" s="138" t="s">
        <v>143</v>
      </c>
      <c r="E53" s="139"/>
      <c r="F53" s="140"/>
      <c r="G53" s="140"/>
      <c r="H53" s="140"/>
      <c r="I53" s="140"/>
      <c r="J53" s="140"/>
      <c r="K53" s="140"/>
      <c r="L53" s="140"/>
      <c r="M53" s="140"/>
      <c r="N53" s="140"/>
      <c r="O53" s="140"/>
      <c r="P53" s="140"/>
      <c r="Q53" s="140"/>
      <c r="R53" s="140"/>
      <c r="S53" s="140"/>
      <c r="T53" s="140"/>
      <c r="U53" s="140"/>
      <c r="V53" s="140"/>
      <c r="W53" s="140"/>
      <c r="X53" s="141"/>
      <c r="Y53" s="143">
        <f t="shared" si="0"/>
        <v>0</v>
      </c>
    </row>
    <row r="54" spans="2:25" x14ac:dyDescent="0.15">
      <c r="B54" s="136"/>
      <c r="C54" s="163"/>
      <c r="D54" s="123" t="s">
        <v>143</v>
      </c>
      <c r="E54" s="129"/>
      <c r="F54" s="130"/>
      <c r="G54" s="130"/>
      <c r="H54" s="130"/>
      <c r="I54" s="130"/>
      <c r="J54" s="130"/>
      <c r="K54" s="130"/>
      <c r="L54" s="130"/>
      <c r="M54" s="130"/>
      <c r="N54" s="130"/>
      <c r="O54" s="130"/>
      <c r="P54" s="130"/>
      <c r="Q54" s="130"/>
      <c r="R54" s="130"/>
      <c r="S54" s="130"/>
      <c r="T54" s="130"/>
      <c r="U54" s="130"/>
      <c r="V54" s="130"/>
      <c r="W54" s="130"/>
      <c r="X54" s="131"/>
      <c r="Y54" s="124">
        <f t="shared" si="0"/>
        <v>0</v>
      </c>
    </row>
    <row r="55" spans="2:25" x14ac:dyDescent="0.15">
      <c r="B55" s="136"/>
      <c r="C55" s="164"/>
      <c r="D55" s="159" t="s">
        <v>143</v>
      </c>
      <c r="E55" s="160"/>
      <c r="F55" s="161"/>
      <c r="G55" s="161"/>
      <c r="H55" s="161"/>
      <c r="I55" s="161"/>
      <c r="J55" s="161"/>
      <c r="K55" s="161"/>
      <c r="L55" s="161"/>
      <c r="M55" s="161"/>
      <c r="N55" s="161"/>
      <c r="O55" s="161"/>
      <c r="P55" s="161"/>
      <c r="Q55" s="161"/>
      <c r="R55" s="161"/>
      <c r="S55" s="161"/>
      <c r="T55" s="161"/>
      <c r="U55" s="161"/>
      <c r="V55" s="161"/>
      <c r="W55" s="161"/>
      <c r="X55" s="162"/>
      <c r="Y55" s="125">
        <f t="shared" si="0"/>
        <v>0</v>
      </c>
    </row>
    <row r="56" spans="2:25" x14ac:dyDescent="0.15">
      <c r="B56" s="136"/>
      <c r="C56" t="s">
        <v>20</v>
      </c>
      <c r="D56" s="138" t="s">
        <v>143</v>
      </c>
      <c r="E56" s="139"/>
      <c r="F56" s="140"/>
      <c r="G56" s="140"/>
      <c r="H56" s="140"/>
      <c r="I56" s="140"/>
      <c r="J56" s="140"/>
      <c r="K56" s="140"/>
      <c r="L56" s="140"/>
      <c r="M56" s="140"/>
      <c r="N56" s="140"/>
      <c r="O56" s="140"/>
      <c r="P56" s="140"/>
      <c r="Q56" s="140"/>
      <c r="R56" s="140"/>
      <c r="S56" s="140"/>
      <c r="T56" s="140"/>
      <c r="U56" s="140"/>
      <c r="V56" s="140"/>
      <c r="W56" s="140"/>
      <c r="X56" s="141"/>
      <c r="Y56" s="143">
        <f t="shared" si="0"/>
        <v>0</v>
      </c>
    </row>
    <row r="57" spans="2:25" x14ac:dyDescent="0.15">
      <c r="B57" s="136"/>
      <c r="D57" s="123" t="s">
        <v>143</v>
      </c>
      <c r="E57" s="129"/>
      <c r="F57" s="130"/>
      <c r="G57" s="130"/>
      <c r="H57" s="130"/>
      <c r="I57" s="130"/>
      <c r="J57" s="130"/>
      <c r="K57" s="130"/>
      <c r="L57" s="130"/>
      <c r="M57" s="130"/>
      <c r="N57" s="130"/>
      <c r="O57" s="130"/>
      <c r="P57" s="130"/>
      <c r="Q57" s="130"/>
      <c r="R57" s="130"/>
      <c r="S57" s="130"/>
      <c r="T57" s="130"/>
      <c r="U57" s="130"/>
      <c r="V57" s="130"/>
      <c r="W57" s="130"/>
      <c r="X57" s="131"/>
      <c r="Y57" s="124">
        <f t="shared" si="0"/>
        <v>0</v>
      </c>
    </row>
    <row r="58" spans="2:25" x14ac:dyDescent="0.15">
      <c r="B58" s="136"/>
      <c r="C58" s="164"/>
      <c r="D58" s="159" t="s">
        <v>143</v>
      </c>
      <c r="E58" s="160"/>
      <c r="F58" s="161"/>
      <c r="G58" s="161"/>
      <c r="H58" s="161"/>
      <c r="I58" s="161"/>
      <c r="J58" s="161"/>
      <c r="K58" s="161"/>
      <c r="L58" s="161"/>
      <c r="M58" s="161"/>
      <c r="N58" s="161"/>
      <c r="O58" s="161"/>
      <c r="P58" s="161"/>
      <c r="Q58" s="161"/>
      <c r="R58" s="161"/>
      <c r="S58" s="161"/>
      <c r="T58" s="161"/>
      <c r="U58" s="161"/>
      <c r="V58" s="161"/>
      <c r="W58" s="161"/>
      <c r="X58" s="162"/>
      <c r="Y58" s="125">
        <f t="shared" si="0"/>
        <v>0</v>
      </c>
    </row>
    <row r="59" spans="2:25" x14ac:dyDescent="0.15">
      <c r="B59" s="136"/>
      <c r="C59" t="s">
        <v>21</v>
      </c>
      <c r="D59" s="138" t="s">
        <v>143</v>
      </c>
      <c r="E59" s="139"/>
      <c r="F59" s="140"/>
      <c r="G59" s="140"/>
      <c r="H59" s="140"/>
      <c r="I59" s="140"/>
      <c r="J59" s="140"/>
      <c r="K59" s="140"/>
      <c r="L59" s="140"/>
      <c r="M59" s="140"/>
      <c r="N59" s="140"/>
      <c r="O59" s="140"/>
      <c r="P59" s="140"/>
      <c r="Q59" s="140"/>
      <c r="R59" s="140"/>
      <c r="S59" s="140"/>
      <c r="T59" s="140"/>
      <c r="U59" s="140"/>
      <c r="V59" s="140"/>
      <c r="W59" s="140"/>
      <c r="X59" s="141"/>
      <c r="Y59" s="143">
        <f t="shared" si="0"/>
        <v>0</v>
      </c>
    </row>
    <row r="60" spans="2:25" x14ac:dyDescent="0.15">
      <c r="B60" s="136"/>
      <c r="D60" s="123" t="s">
        <v>143</v>
      </c>
      <c r="E60" s="129"/>
      <c r="F60" s="130"/>
      <c r="G60" s="130"/>
      <c r="H60" s="130"/>
      <c r="I60" s="130"/>
      <c r="J60" s="130"/>
      <c r="K60" s="130"/>
      <c r="L60" s="130"/>
      <c r="M60" s="130"/>
      <c r="N60" s="130"/>
      <c r="O60" s="130"/>
      <c r="P60" s="130"/>
      <c r="Q60" s="130"/>
      <c r="R60" s="130"/>
      <c r="S60" s="130"/>
      <c r="T60" s="130"/>
      <c r="U60" s="130"/>
      <c r="V60" s="130"/>
      <c r="W60" s="130"/>
      <c r="X60" s="131"/>
      <c r="Y60" s="124">
        <f t="shared" si="0"/>
        <v>0</v>
      </c>
    </row>
    <row r="61" spans="2:25" x14ac:dyDescent="0.15">
      <c r="B61" s="136"/>
      <c r="C61" s="164"/>
      <c r="D61" s="159" t="s">
        <v>143</v>
      </c>
      <c r="E61" s="160"/>
      <c r="F61" s="161"/>
      <c r="G61" s="161"/>
      <c r="H61" s="161"/>
      <c r="I61" s="161"/>
      <c r="J61" s="161"/>
      <c r="K61" s="161"/>
      <c r="L61" s="161"/>
      <c r="M61" s="161"/>
      <c r="N61" s="161"/>
      <c r="O61" s="161"/>
      <c r="P61" s="161"/>
      <c r="Q61" s="161"/>
      <c r="R61" s="161"/>
      <c r="S61" s="161"/>
      <c r="T61" s="161"/>
      <c r="U61" s="161"/>
      <c r="V61" s="161"/>
      <c r="W61" s="161"/>
      <c r="X61" s="162"/>
      <c r="Y61" s="125">
        <f t="shared" si="0"/>
        <v>0</v>
      </c>
    </row>
    <row r="62" spans="2:25" x14ac:dyDescent="0.15">
      <c r="B62" s="136"/>
      <c r="C62" t="s">
        <v>22</v>
      </c>
      <c r="D62" s="138" t="s">
        <v>143</v>
      </c>
      <c r="E62" s="139"/>
      <c r="F62" s="140"/>
      <c r="G62" s="140"/>
      <c r="H62" s="140"/>
      <c r="I62" s="140"/>
      <c r="J62" s="140"/>
      <c r="K62" s="140"/>
      <c r="L62" s="140"/>
      <c r="M62" s="140"/>
      <c r="N62" s="140"/>
      <c r="O62" s="140"/>
      <c r="P62" s="140"/>
      <c r="Q62" s="140"/>
      <c r="R62" s="140"/>
      <c r="S62" s="140"/>
      <c r="T62" s="140"/>
      <c r="U62" s="140"/>
      <c r="V62" s="140"/>
      <c r="W62" s="140"/>
      <c r="X62" s="141"/>
      <c r="Y62" s="143">
        <f t="shared" si="0"/>
        <v>0</v>
      </c>
    </row>
    <row r="63" spans="2:25" x14ac:dyDescent="0.15">
      <c r="B63" s="136"/>
      <c r="D63" s="123" t="s">
        <v>143</v>
      </c>
      <c r="E63" s="129"/>
      <c r="F63" s="130"/>
      <c r="G63" s="130"/>
      <c r="H63" s="130"/>
      <c r="I63" s="130"/>
      <c r="J63" s="130"/>
      <c r="K63" s="130"/>
      <c r="L63" s="130"/>
      <c r="M63" s="130"/>
      <c r="N63" s="130"/>
      <c r="O63" s="130"/>
      <c r="P63" s="130"/>
      <c r="Q63" s="130"/>
      <c r="R63" s="130"/>
      <c r="S63" s="130"/>
      <c r="T63" s="130"/>
      <c r="U63" s="130"/>
      <c r="V63" s="130"/>
      <c r="W63" s="130"/>
      <c r="X63" s="131"/>
      <c r="Y63" s="124">
        <f t="shared" si="0"/>
        <v>0</v>
      </c>
    </row>
    <row r="64" spans="2:25" x14ac:dyDescent="0.15">
      <c r="B64" s="136"/>
      <c r="C64" s="164"/>
      <c r="D64" s="159" t="s">
        <v>143</v>
      </c>
      <c r="E64" s="160"/>
      <c r="F64" s="161"/>
      <c r="G64" s="161"/>
      <c r="H64" s="161"/>
      <c r="I64" s="161"/>
      <c r="J64" s="161"/>
      <c r="K64" s="161"/>
      <c r="L64" s="161"/>
      <c r="M64" s="161"/>
      <c r="N64" s="161"/>
      <c r="O64" s="161"/>
      <c r="P64" s="161"/>
      <c r="Q64" s="161"/>
      <c r="R64" s="161"/>
      <c r="S64" s="161"/>
      <c r="T64" s="161"/>
      <c r="U64" s="161"/>
      <c r="V64" s="161"/>
      <c r="W64" s="161"/>
      <c r="X64" s="162"/>
      <c r="Y64" s="125">
        <f t="shared" si="0"/>
        <v>0</v>
      </c>
    </row>
    <row r="65" spans="2:25" x14ac:dyDescent="0.15">
      <c r="B65" s="136"/>
      <c r="C65" t="s">
        <v>23</v>
      </c>
      <c r="D65" s="138" t="s">
        <v>143</v>
      </c>
      <c r="E65" s="139"/>
      <c r="F65" s="140"/>
      <c r="G65" s="140"/>
      <c r="H65" s="140"/>
      <c r="I65" s="140"/>
      <c r="J65" s="140"/>
      <c r="K65" s="140"/>
      <c r="L65" s="140"/>
      <c r="M65" s="140"/>
      <c r="N65" s="140"/>
      <c r="O65" s="140"/>
      <c r="P65" s="140"/>
      <c r="Q65" s="140"/>
      <c r="R65" s="140"/>
      <c r="S65" s="140"/>
      <c r="T65" s="140"/>
      <c r="U65" s="140"/>
      <c r="V65" s="140"/>
      <c r="W65" s="140"/>
      <c r="X65" s="141"/>
      <c r="Y65" s="143">
        <f t="shared" si="0"/>
        <v>0</v>
      </c>
    </row>
    <row r="66" spans="2:25" x14ac:dyDescent="0.15">
      <c r="B66" s="136"/>
      <c r="D66" s="123" t="s">
        <v>143</v>
      </c>
      <c r="E66" s="129"/>
      <c r="F66" s="130"/>
      <c r="G66" s="130"/>
      <c r="H66" s="130"/>
      <c r="I66" s="130"/>
      <c r="J66" s="130"/>
      <c r="K66" s="130"/>
      <c r="L66" s="130"/>
      <c r="M66" s="130"/>
      <c r="N66" s="130"/>
      <c r="O66" s="130"/>
      <c r="P66" s="130"/>
      <c r="Q66" s="130"/>
      <c r="R66" s="130"/>
      <c r="S66" s="130"/>
      <c r="T66" s="130"/>
      <c r="U66" s="130"/>
      <c r="V66" s="130"/>
      <c r="W66" s="130"/>
      <c r="X66" s="131"/>
      <c r="Y66" s="124">
        <f t="shared" si="0"/>
        <v>0</v>
      </c>
    </row>
    <row r="67" spans="2:25" x14ac:dyDescent="0.15">
      <c r="B67" s="136"/>
      <c r="C67" s="164"/>
      <c r="D67" s="159" t="s">
        <v>143</v>
      </c>
      <c r="E67" s="160"/>
      <c r="F67" s="161"/>
      <c r="G67" s="161"/>
      <c r="H67" s="161"/>
      <c r="I67" s="161"/>
      <c r="J67" s="161"/>
      <c r="K67" s="161"/>
      <c r="L67" s="161"/>
      <c r="M67" s="161"/>
      <c r="N67" s="161"/>
      <c r="O67" s="161"/>
      <c r="P67" s="161"/>
      <c r="Q67" s="161"/>
      <c r="R67" s="161"/>
      <c r="S67" s="161"/>
      <c r="T67" s="161"/>
      <c r="U67" s="161"/>
      <c r="V67" s="161"/>
      <c r="W67" s="161"/>
      <c r="X67" s="162"/>
      <c r="Y67" s="125">
        <f t="shared" si="0"/>
        <v>0</v>
      </c>
    </row>
    <row r="68" spans="2:25" x14ac:dyDescent="0.15">
      <c r="B68" s="136"/>
      <c r="C68" t="s">
        <v>264</v>
      </c>
      <c r="D68" s="138" t="s">
        <v>143</v>
      </c>
      <c r="E68" s="139"/>
      <c r="F68" s="140"/>
      <c r="G68" s="140"/>
      <c r="H68" s="140"/>
      <c r="I68" s="140"/>
      <c r="J68" s="140"/>
      <c r="K68" s="140"/>
      <c r="L68" s="140"/>
      <c r="M68" s="140"/>
      <c r="N68" s="140"/>
      <c r="O68" s="140"/>
      <c r="P68" s="140"/>
      <c r="Q68" s="140"/>
      <c r="R68" s="140"/>
      <c r="S68" s="140"/>
      <c r="T68" s="140"/>
      <c r="U68" s="140"/>
      <c r="V68" s="140"/>
      <c r="W68" s="140"/>
      <c r="X68" s="141"/>
      <c r="Y68" s="143">
        <f t="shared" ref="Y68:Y70" si="3">SUM(E68:X68)</f>
        <v>0</v>
      </c>
    </row>
    <row r="69" spans="2:25" x14ac:dyDescent="0.15">
      <c r="B69" s="136"/>
      <c r="D69" s="165" t="s">
        <v>143</v>
      </c>
      <c r="E69" s="166"/>
      <c r="F69" s="167"/>
      <c r="G69" s="167"/>
      <c r="H69" s="167"/>
      <c r="I69" s="167"/>
      <c r="J69" s="167"/>
      <c r="K69" s="167"/>
      <c r="L69" s="167"/>
      <c r="M69" s="167"/>
      <c r="N69" s="167"/>
      <c r="O69" s="167"/>
      <c r="P69" s="167"/>
      <c r="Q69" s="167"/>
      <c r="R69" s="167"/>
      <c r="S69" s="167"/>
      <c r="T69" s="167"/>
      <c r="U69" s="167"/>
      <c r="V69" s="167"/>
      <c r="W69" s="167"/>
      <c r="X69" s="168"/>
      <c r="Y69" s="136">
        <f t="shared" si="3"/>
        <v>0</v>
      </c>
    </row>
    <row r="70" spans="2:25" x14ac:dyDescent="0.15">
      <c r="B70" s="136"/>
      <c r="C70" s="148"/>
      <c r="D70" s="159" t="s">
        <v>143</v>
      </c>
      <c r="E70" s="160"/>
      <c r="F70" s="161"/>
      <c r="G70" s="161"/>
      <c r="H70" s="161"/>
      <c r="I70" s="161"/>
      <c r="J70" s="161"/>
      <c r="K70" s="161"/>
      <c r="L70" s="161"/>
      <c r="M70" s="161"/>
      <c r="N70" s="161"/>
      <c r="O70" s="161"/>
      <c r="P70" s="161"/>
      <c r="Q70" s="161"/>
      <c r="R70" s="161"/>
      <c r="S70" s="161"/>
      <c r="T70" s="161"/>
      <c r="U70" s="161"/>
      <c r="V70" s="161"/>
      <c r="W70" s="161"/>
      <c r="X70" s="162"/>
      <c r="Y70" s="125">
        <f t="shared" si="3"/>
        <v>0</v>
      </c>
    </row>
    <row r="71" spans="2:25" x14ac:dyDescent="0.15">
      <c r="B71" s="164"/>
      <c r="C71" s="246" t="s">
        <v>266</v>
      </c>
      <c r="D71" s="121" t="s">
        <v>147</v>
      </c>
      <c r="E71" s="132">
        <f>SUM(E44:E70)</f>
        <v>0</v>
      </c>
      <c r="F71" s="133">
        <f t="shared" ref="F71:Y71" si="4">SUM(F44:F70)</f>
        <v>0</v>
      </c>
      <c r="G71" s="133">
        <f t="shared" si="4"/>
        <v>0</v>
      </c>
      <c r="H71" s="133">
        <f t="shared" si="4"/>
        <v>0</v>
      </c>
      <c r="I71" s="133">
        <f t="shared" si="4"/>
        <v>0</v>
      </c>
      <c r="J71" s="133">
        <f t="shared" si="4"/>
        <v>0</v>
      </c>
      <c r="K71" s="133">
        <f t="shared" si="4"/>
        <v>0</v>
      </c>
      <c r="L71" s="133">
        <f t="shared" si="4"/>
        <v>0</v>
      </c>
      <c r="M71" s="133">
        <f t="shared" si="4"/>
        <v>0</v>
      </c>
      <c r="N71" s="133">
        <f t="shared" si="4"/>
        <v>0</v>
      </c>
      <c r="O71" s="133">
        <f t="shared" si="4"/>
        <v>0</v>
      </c>
      <c r="P71" s="133">
        <f t="shared" si="4"/>
        <v>0</v>
      </c>
      <c r="Q71" s="133">
        <f t="shared" si="4"/>
        <v>0</v>
      </c>
      <c r="R71" s="133">
        <f t="shared" si="4"/>
        <v>0</v>
      </c>
      <c r="S71" s="133">
        <f t="shared" si="4"/>
        <v>0</v>
      </c>
      <c r="T71" s="133">
        <f t="shared" si="4"/>
        <v>0</v>
      </c>
      <c r="U71" s="133">
        <f t="shared" si="4"/>
        <v>0</v>
      </c>
      <c r="V71" s="133">
        <f t="shared" si="4"/>
        <v>0</v>
      </c>
      <c r="W71" s="133">
        <f t="shared" si="4"/>
        <v>0</v>
      </c>
      <c r="X71" s="134">
        <f t="shared" si="4"/>
        <v>0</v>
      </c>
      <c r="Y71" s="125">
        <f t="shared" si="4"/>
        <v>0</v>
      </c>
    </row>
    <row r="72" spans="2:25" x14ac:dyDescent="0.15">
      <c r="B72" s="164"/>
      <c r="C72" s="246" t="s">
        <v>265</v>
      </c>
      <c r="D72" s="121" t="s">
        <v>147</v>
      </c>
      <c r="E72" s="132">
        <f t="shared" ref="E72:X72" si="5">SUM(E71,E43)</f>
        <v>0</v>
      </c>
      <c r="F72" s="133">
        <f t="shared" si="5"/>
        <v>0</v>
      </c>
      <c r="G72" s="133">
        <f t="shared" si="5"/>
        <v>0</v>
      </c>
      <c r="H72" s="133">
        <f t="shared" si="5"/>
        <v>0</v>
      </c>
      <c r="I72" s="133">
        <f t="shared" si="5"/>
        <v>0</v>
      </c>
      <c r="J72" s="133">
        <f t="shared" si="5"/>
        <v>0</v>
      </c>
      <c r="K72" s="133">
        <f t="shared" si="5"/>
        <v>0</v>
      </c>
      <c r="L72" s="133">
        <f t="shared" si="5"/>
        <v>0</v>
      </c>
      <c r="M72" s="133">
        <f t="shared" si="5"/>
        <v>0</v>
      </c>
      <c r="N72" s="133">
        <f t="shared" si="5"/>
        <v>0</v>
      </c>
      <c r="O72" s="133">
        <f t="shared" si="5"/>
        <v>0</v>
      </c>
      <c r="P72" s="133">
        <f t="shared" si="5"/>
        <v>0</v>
      </c>
      <c r="Q72" s="133">
        <f t="shared" si="5"/>
        <v>0</v>
      </c>
      <c r="R72" s="133">
        <f t="shared" si="5"/>
        <v>0</v>
      </c>
      <c r="S72" s="133">
        <f t="shared" si="5"/>
        <v>0</v>
      </c>
      <c r="T72" s="133">
        <f t="shared" si="5"/>
        <v>0</v>
      </c>
      <c r="U72" s="133">
        <f t="shared" si="5"/>
        <v>0</v>
      </c>
      <c r="V72" s="133">
        <f t="shared" si="5"/>
        <v>0</v>
      </c>
      <c r="W72" s="133">
        <f t="shared" si="5"/>
        <v>0</v>
      </c>
      <c r="X72" s="134">
        <f t="shared" si="5"/>
        <v>0</v>
      </c>
      <c r="Y72" s="125">
        <f>SUM(Y71,Y43)</f>
        <v>0</v>
      </c>
    </row>
    <row r="73" spans="2:25" x14ac:dyDescent="0.15">
      <c r="B73" s="248" t="s">
        <v>268</v>
      </c>
    </row>
    <row r="74" spans="2:25" x14ac:dyDescent="0.15">
      <c r="B74" s="248" t="s">
        <v>146</v>
      </c>
    </row>
  </sheetData>
  <phoneticPr fontId="2"/>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87BA7-8212-4C85-BE33-C79F249338C0}">
  <sheetPr>
    <pageSetUpPr fitToPage="1"/>
  </sheetPr>
  <dimension ref="B1:E53"/>
  <sheetViews>
    <sheetView showGridLines="0" view="pageBreakPreview" zoomScaleNormal="100" zoomScaleSheetLayoutView="100" workbookViewId="0">
      <selection activeCell="G12" sqref="G12"/>
    </sheetView>
  </sheetViews>
  <sheetFormatPr defaultRowHeight="14.1" customHeight="1" x14ac:dyDescent="0.15"/>
  <cols>
    <col min="1" max="1" width="1.5" style="174" customWidth="1"/>
    <col min="2" max="2" width="4.875" style="175" customWidth="1"/>
    <col min="3" max="3" width="40.625" style="174" customWidth="1"/>
    <col min="4" max="4" width="6.875" style="175" customWidth="1"/>
    <col min="5" max="5" width="40.125" style="174" customWidth="1"/>
    <col min="6" max="16384" width="9" style="174"/>
  </cols>
  <sheetData>
    <row r="1" spans="2:5" ht="14.1" customHeight="1" x14ac:dyDescent="0.15">
      <c r="B1" s="303" t="s">
        <v>307</v>
      </c>
    </row>
    <row r="2" spans="2:5" s="286" customFormat="1" ht="13.5" x14ac:dyDescent="0.15">
      <c r="B2" s="92" t="s">
        <v>263</v>
      </c>
      <c r="D2" s="93"/>
      <c r="E2" s="93"/>
    </row>
    <row r="3" spans="2:5" s="241" customFormat="1" ht="14.1" customHeight="1" x14ac:dyDescent="0.15">
      <c r="B3" s="241" t="s">
        <v>311</v>
      </c>
      <c r="D3" s="242"/>
      <c r="E3" s="242"/>
    </row>
    <row r="4" spans="2:5" s="241" customFormat="1" ht="14.1" customHeight="1" x14ac:dyDescent="0.15">
      <c r="B4" s="285" t="s">
        <v>310</v>
      </c>
      <c r="D4" s="242"/>
      <c r="E4" s="242"/>
    </row>
    <row r="5" spans="2:5" s="241" customFormat="1" ht="14.1" customHeight="1" x14ac:dyDescent="0.15">
      <c r="B5" s="285"/>
      <c r="D5" s="242"/>
      <c r="E5" s="242"/>
    </row>
    <row r="6" spans="2:5" s="241" customFormat="1" ht="14.1" customHeight="1" thickBot="1" x14ac:dyDescent="0.2">
      <c r="B6" s="285" t="s">
        <v>309</v>
      </c>
      <c r="D6" s="242"/>
      <c r="E6" s="242"/>
    </row>
    <row r="7" spans="2:5" s="241" customFormat="1" ht="14.1" customHeight="1" x14ac:dyDescent="0.15">
      <c r="B7" s="336" t="s">
        <v>304</v>
      </c>
      <c r="C7" s="337"/>
      <c r="D7" s="337" t="s">
        <v>259</v>
      </c>
      <c r="E7" s="340" t="s">
        <v>312</v>
      </c>
    </row>
    <row r="8" spans="2:5" s="241" customFormat="1" ht="14.1" customHeight="1" x14ac:dyDescent="0.15">
      <c r="B8" s="338"/>
      <c r="C8" s="339"/>
      <c r="D8" s="339"/>
      <c r="E8" s="341"/>
    </row>
    <row r="9" spans="2:5" ht="14.1" customHeight="1" x14ac:dyDescent="0.15">
      <c r="B9" s="284" t="s">
        <v>218</v>
      </c>
      <c r="C9" s="283" t="s">
        <v>303</v>
      </c>
      <c r="D9" s="282"/>
      <c r="E9" s="292" t="s">
        <v>317</v>
      </c>
    </row>
    <row r="10" spans="2:5" ht="14.1" customHeight="1" x14ac:dyDescent="0.15">
      <c r="B10" s="278"/>
      <c r="C10" s="205" t="s">
        <v>291</v>
      </c>
      <c r="D10" s="197" t="s">
        <v>290</v>
      </c>
      <c r="E10" s="288">
        <v>1</v>
      </c>
    </row>
    <row r="11" spans="2:5" ht="14.1" customHeight="1" x14ac:dyDescent="0.15">
      <c r="B11" s="278"/>
      <c r="C11" s="205"/>
      <c r="D11" s="197"/>
      <c r="E11" s="288"/>
    </row>
    <row r="12" spans="2:5" ht="14.1" customHeight="1" x14ac:dyDescent="0.15">
      <c r="B12" s="281" t="s">
        <v>202</v>
      </c>
      <c r="C12" s="280" t="s">
        <v>302</v>
      </c>
      <c r="D12" s="279"/>
      <c r="E12" s="292" t="s">
        <v>317</v>
      </c>
    </row>
    <row r="13" spans="2:5" ht="14.1" customHeight="1" x14ac:dyDescent="0.15">
      <c r="B13" s="278"/>
      <c r="C13" s="205" t="s">
        <v>291</v>
      </c>
      <c r="D13" s="197" t="s">
        <v>290</v>
      </c>
      <c r="E13" s="304">
        <v>1</v>
      </c>
    </row>
    <row r="14" spans="2:5" ht="14.1" customHeight="1" x14ac:dyDescent="0.15">
      <c r="B14" s="278"/>
      <c r="C14" s="205"/>
      <c r="D14" s="197"/>
      <c r="E14" s="288"/>
    </row>
    <row r="15" spans="2:5" ht="14.1" customHeight="1" x14ac:dyDescent="0.15">
      <c r="B15" s="281" t="s">
        <v>301</v>
      </c>
      <c r="C15" s="280" t="s">
        <v>299</v>
      </c>
      <c r="D15" s="279"/>
      <c r="E15" s="287"/>
    </row>
    <row r="16" spans="2:5" ht="14.1" customHeight="1" x14ac:dyDescent="0.15">
      <c r="B16" s="278"/>
      <c r="C16" s="205" t="s">
        <v>291</v>
      </c>
      <c r="D16" s="197" t="s">
        <v>290</v>
      </c>
      <c r="E16" s="294"/>
    </row>
    <row r="17" spans="2:5" ht="14.1" customHeight="1" x14ac:dyDescent="0.15">
      <c r="B17" s="278"/>
      <c r="C17" s="205"/>
      <c r="D17" s="197"/>
      <c r="E17" s="288"/>
    </row>
    <row r="18" spans="2:5" ht="14.1" customHeight="1" x14ac:dyDescent="0.15">
      <c r="B18" s="281" t="s">
        <v>300</v>
      </c>
      <c r="C18" s="280" t="s">
        <v>297</v>
      </c>
      <c r="D18" s="279"/>
      <c r="E18" s="287"/>
    </row>
    <row r="19" spans="2:5" ht="14.1" customHeight="1" x14ac:dyDescent="0.15">
      <c r="B19" s="278"/>
      <c r="C19" s="205" t="s">
        <v>291</v>
      </c>
      <c r="D19" s="197" t="s">
        <v>290</v>
      </c>
      <c r="E19" s="294"/>
    </row>
    <row r="20" spans="2:5" ht="14.1" customHeight="1" x14ac:dyDescent="0.15">
      <c r="B20" s="278"/>
      <c r="C20" s="205"/>
      <c r="D20" s="197"/>
      <c r="E20" s="288"/>
    </row>
    <row r="21" spans="2:5" ht="14.1" customHeight="1" x14ac:dyDescent="0.15">
      <c r="B21" s="281" t="s">
        <v>298</v>
      </c>
      <c r="C21" s="280" t="s">
        <v>295</v>
      </c>
      <c r="D21" s="279"/>
      <c r="E21" s="292" t="s">
        <v>316</v>
      </c>
    </row>
    <row r="22" spans="2:5" ht="14.1" customHeight="1" x14ac:dyDescent="0.15">
      <c r="B22" s="278"/>
      <c r="C22" s="205" t="s">
        <v>291</v>
      </c>
      <c r="D22" s="197" t="s">
        <v>290</v>
      </c>
      <c r="E22" s="288">
        <v>12</v>
      </c>
    </row>
    <row r="23" spans="2:5" ht="14.1" customHeight="1" x14ac:dyDescent="0.15">
      <c r="B23" s="278"/>
      <c r="C23" s="205"/>
      <c r="D23" s="197"/>
      <c r="E23" s="288"/>
    </row>
    <row r="24" spans="2:5" ht="14.1" customHeight="1" x14ac:dyDescent="0.15">
      <c r="B24" s="281" t="s">
        <v>296</v>
      </c>
      <c r="C24" s="280" t="s">
        <v>293</v>
      </c>
      <c r="D24" s="279"/>
      <c r="E24" s="292" t="s">
        <v>317</v>
      </c>
    </row>
    <row r="25" spans="2:5" ht="14.1" customHeight="1" x14ac:dyDescent="0.15">
      <c r="B25" s="278"/>
      <c r="C25" s="205" t="s">
        <v>291</v>
      </c>
      <c r="D25" s="197" t="s">
        <v>290</v>
      </c>
      <c r="E25" s="288">
        <v>1</v>
      </c>
    </row>
    <row r="26" spans="2:5" ht="14.1" customHeight="1" x14ac:dyDescent="0.15">
      <c r="B26" s="278"/>
      <c r="C26" s="205"/>
      <c r="D26" s="197"/>
      <c r="E26" s="288"/>
    </row>
    <row r="27" spans="2:5" ht="14.1" customHeight="1" x14ac:dyDescent="0.15">
      <c r="B27" s="281" t="s">
        <v>294</v>
      </c>
      <c r="C27" s="280" t="s">
        <v>292</v>
      </c>
      <c r="D27" s="279"/>
      <c r="E27" s="287"/>
    </row>
    <row r="28" spans="2:5" ht="14.1" customHeight="1" x14ac:dyDescent="0.15">
      <c r="B28" s="278"/>
      <c r="C28" s="205" t="s">
        <v>291</v>
      </c>
      <c r="D28" s="197" t="s">
        <v>290</v>
      </c>
      <c r="E28" s="294"/>
    </row>
    <row r="29" spans="2:5" ht="14.1" customHeight="1" thickBot="1" x14ac:dyDescent="0.2">
      <c r="B29" s="295"/>
      <c r="C29" s="296"/>
      <c r="D29" s="297"/>
      <c r="E29" s="298"/>
    </row>
    <row r="30" spans="2:5" ht="14.1" customHeight="1" thickBot="1" x14ac:dyDescent="0.2">
      <c r="B30" s="299"/>
      <c r="C30" s="301" t="s">
        <v>315</v>
      </c>
      <c r="D30" s="300" t="s">
        <v>290</v>
      </c>
      <c r="E30" s="302"/>
    </row>
    <row r="32" spans="2:5" ht="14.1" customHeight="1" thickBot="1" x14ac:dyDescent="0.2">
      <c r="B32" s="285" t="s">
        <v>308</v>
      </c>
      <c r="C32" s="241"/>
      <c r="D32" s="242"/>
      <c r="E32" s="242"/>
    </row>
    <row r="33" spans="2:5" ht="14.1" customHeight="1" x14ac:dyDescent="0.15">
      <c r="B33" s="336" t="s">
        <v>304</v>
      </c>
      <c r="C33" s="337"/>
      <c r="D33" s="337" t="s">
        <v>259</v>
      </c>
      <c r="E33" s="340" t="s">
        <v>312</v>
      </c>
    </row>
    <row r="34" spans="2:5" ht="14.1" customHeight="1" x14ac:dyDescent="0.15">
      <c r="B34" s="338"/>
      <c r="C34" s="339"/>
      <c r="D34" s="339"/>
      <c r="E34" s="341"/>
    </row>
    <row r="35" spans="2:5" ht="14.1" customHeight="1" x14ac:dyDescent="0.15">
      <c r="B35" s="284" t="s">
        <v>218</v>
      </c>
      <c r="C35" s="283" t="s">
        <v>303</v>
      </c>
      <c r="D35" s="282"/>
      <c r="E35" s="287"/>
    </row>
    <row r="36" spans="2:5" ht="14.1" customHeight="1" x14ac:dyDescent="0.15">
      <c r="B36" s="278"/>
      <c r="C36" s="205" t="s">
        <v>291</v>
      </c>
      <c r="D36" s="197" t="s">
        <v>290</v>
      </c>
      <c r="E36" s="293" t="s">
        <v>314</v>
      </c>
    </row>
    <row r="37" spans="2:5" ht="14.1" customHeight="1" x14ac:dyDescent="0.15">
      <c r="B37" s="278"/>
      <c r="C37" s="205"/>
      <c r="D37" s="197"/>
      <c r="E37" s="288"/>
    </row>
    <row r="38" spans="2:5" ht="14.1" customHeight="1" x14ac:dyDescent="0.15">
      <c r="B38" s="281" t="s">
        <v>202</v>
      </c>
      <c r="C38" s="280" t="s">
        <v>302</v>
      </c>
      <c r="D38" s="279"/>
      <c r="E38" s="287"/>
    </row>
    <row r="39" spans="2:5" ht="14.1" customHeight="1" x14ac:dyDescent="0.15">
      <c r="B39" s="278"/>
      <c r="C39" s="205" t="s">
        <v>291</v>
      </c>
      <c r="D39" s="197" t="s">
        <v>290</v>
      </c>
      <c r="E39" s="293" t="s">
        <v>314</v>
      </c>
    </row>
    <row r="40" spans="2:5" ht="14.1" customHeight="1" x14ac:dyDescent="0.15">
      <c r="B40" s="278"/>
      <c r="C40" s="205"/>
      <c r="D40" s="197"/>
      <c r="E40" s="288"/>
    </row>
    <row r="41" spans="2:5" ht="14.1" customHeight="1" x14ac:dyDescent="0.15">
      <c r="B41" s="281" t="s">
        <v>301</v>
      </c>
      <c r="C41" s="280" t="s">
        <v>313</v>
      </c>
      <c r="D41" s="279"/>
      <c r="E41" s="287"/>
    </row>
    <row r="42" spans="2:5" ht="14.1" customHeight="1" x14ac:dyDescent="0.15">
      <c r="B42" s="278"/>
      <c r="C42" s="205" t="s">
        <v>291</v>
      </c>
      <c r="D42" s="197" t="s">
        <v>290</v>
      </c>
      <c r="E42" s="294"/>
    </row>
    <row r="43" spans="2:5" ht="14.1" customHeight="1" x14ac:dyDescent="0.15">
      <c r="B43" s="278"/>
      <c r="C43" s="205"/>
      <c r="D43" s="197"/>
      <c r="E43" s="288"/>
    </row>
    <row r="44" spans="2:5" ht="14.1" customHeight="1" x14ac:dyDescent="0.15">
      <c r="B44" s="281" t="s">
        <v>300</v>
      </c>
      <c r="C44" s="280" t="s">
        <v>297</v>
      </c>
      <c r="D44" s="279"/>
      <c r="E44" s="287"/>
    </row>
    <row r="45" spans="2:5" ht="14.1" customHeight="1" x14ac:dyDescent="0.15">
      <c r="B45" s="278"/>
      <c r="C45" s="205" t="s">
        <v>291</v>
      </c>
      <c r="D45" s="197" t="s">
        <v>290</v>
      </c>
      <c r="E45" s="294"/>
    </row>
    <row r="46" spans="2:5" ht="14.1" customHeight="1" x14ac:dyDescent="0.15">
      <c r="B46" s="278"/>
      <c r="C46" s="205"/>
      <c r="D46" s="197"/>
      <c r="E46" s="288"/>
    </row>
    <row r="47" spans="2:5" ht="14.1" customHeight="1" x14ac:dyDescent="0.15">
      <c r="B47" s="281" t="s">
        <v>298</v>
      </c>
      <c r="C47" s="280" t="s">
        <v>295</v>
      </c>
      <c r="D47" s="279"/>
      <c r="E47" s="287"/>
    </row>
    <row r="48" spans="2:5" ht="14.1" customHeight="1" x14ac:dyDescent="0.15">
      <c r="B48" s="278"/>
      <c r="C48" s="205" t="s">
        <v>291</v>
      </c>
      <c r="D48" s="197" t="s">
        <v>290</v>
      </c>
      <c r="E48" s="294"/>
    </row>
    <row r="49" spans="2:5" ht="14.1" customHeight="1" x14ac:dyDescent="0.15">
      <c r="B49" s="278"/>
      <c r="C49" s="205"/>
      <c r="D49" s="197"/>
      <c r="E49" s="288"/>
    </row>
    <row r="50" spans="2:5" ht="14.1" customHeight="1" x14ac:dyDescent="0.15">
      <c r="B50" s="281" t="s">
        <v>296</v>
      </c>
      <c r="C50" s="280" t="s">
        <v>292</v>
      </c>
      <c r="D50" s="279"/>
      <c r="E50" s="287"/>
    </row>
    <row r="51" spans="2:5" ht="14.1" customHeight="1" x14ac:dyDescent="0.15">
      <c r="B51" s="278"/>
      <c r="C51" s="205" t="s">
        <v>291</v>
      </c>
      <c r="D51" s="197" t="s">
        <v>290</v>
      </c>
      <c r="E51" s="294"/>
    </row>
    <row r="52" spans="2:5" ht="14.1" customHeight="1" thickBot="1" x14ac:dyDescent="0.2">
      <c r="B52" s="289"/>
      <c r="C52" s="290"/>
      <c r="D52" s="277"/>
      <c r="E52" s="291"/>
    </row>
    <row r="53" spans="2:5" ht="14.1" customHeight="1" thickBot="1" x14ac:dyDescent="0.2">
      <c r="B53" s="299"/>
      <c r="C53" s="301" t="s">
        <v>315</v>
      </c>
      <c r="D53" s="300" t="s">
        <v>290</v>
      </c>
      <c r="E53" s="302"/>
    </row>
  </sheetData>
  <mergeCells count="6">
    <mergeCell ref="B7:C8"/>
    <mergeCell ref="D7:D8"/>
    <mergeCell ref="D33:D34"/>
    <mergeCell ref="E7:E8"/>
    <mergeCell ref="E33:E34"/>
    <mergeCell ref="B33:C34"/>
  </mergeCells>
  <phoneticPr fontId="2"/>
  <conditionalFormatting sqref="E9:E30 E35:E53">
    <cfRule type="cellIs" dxfId="6" priority="2" operator="equal">
      <formula>0</formula>
    </cfRule>
  </conditionalFormatting>
  <printOptions horizontalCentered="1"/>
  <pageMargins left="0.39370078740157483" right="0.39370078740157483" top="0.98425196850393704" bottom="0.98425196850393704" header="0.51181102362204722" footer="0.51181102362204722"/>
  <pageSetup paperSize="8" orientation="portrait" r:id="rId1"/>
  <headerFooter alignWithMargins="0"/>
  <ignoredErrors>
    <ignoredError sqref="B30 B35:B52 B9:B2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A2B40-78FC-4E12-993D-429038242FC2}">
  <sheetPr>
    <pageSetUpPr fitToPage="1"/>
  </sheetPr>
  <dimension ref="B1:AA68"/>
  <sheetViews>
    <sheetView showGridLines="0" view="pageBreakPreview" topLeftCell="A37" zoomScaleNormal="100" zoomScaleSheetLayoutView="100" workbookViewId="0">
      <selection activeCell="E71" sqref="E71"/>
    </sheetView>
  </sheetViews>
  <sheetFormatPr defaultRowHeight="14.1" customHeight="1" x14ac:dyDescent="0.15"/>
  <cols>
    <col min="1" max="1" width="1.5" style="174" customWidth="1"/>
    <col min="2" max="2" width="3.25" style="175" customWidth="1"/>
    <col min="3" max="4" width="2.125" style="174" customWidth="1"/>
    <col min="5" max="5" width="40.625" style="174" customWidth="1"/>
    <col min="6" max="6" width="9.375" style="174" customWidth="1"/>
    <col min="7" max="27" width="11.625" style="174" customWidth="1"/>
    <col min="28" max="16384" width="9" style="174"/>
  </cols>
  <sheetData>
    <row r="1" spans="2:27" ht="14.1" customHeight="1" x14ac:dyDescent="0.15">
      <c r="B1" s="305" t="s">
        <v>306</v>
      </c>
    </row>
    <row r="2" spans="2:27" s="92" customFormat="1" ht="13.5" x14ac:dyDescent="0.15">
      <c r="B2" s="92" t="s">
        <v>263</v>
      </c>
      <c r="C2" s="93"/>
      <c r="D2" s="93"/>
      <c r="E2" s="93"/>
      <c r="F2" s="93"/>
      <c r="H2" s="93"/>
      <c r="I2" s="93"/>
      <c r="L2" s="93"/>
      <c r="M2" s="93"/>
      <c r="P2" s="93"/>
      <c r="Q2" s="93"/>
      <c r="T2" s="93"/>
      <c r="U2" s="93"/>
    </row>
    <row r="3" spans="2:27" s="92" customFormat="1" ht="13.5" x14ac:dyDescent="0.15">
      <c r="B3" s="245" t="s">
        <v>328</v>
      </c>
      <c r="C3" s="244"/>
      <c r="D3" s="244"/>
      <c r="E3" s="244"/>
      <c r="F3" s="243"/>
      <c r="G3" s="243"/>
      <c r="H3" s="243"/>
      <c r="I3" s="243"/>
      <c r="J3" s="243"/>
      <c r="K3" s="243"/>
      <c r="L3" s="243"/>
      <c r="M3" s="243"/>
      <c r="N3" s="243"/>
      <c r="O3" s="243"/>
      <c r="P3" s="243"/>
      <c r="Q3" s="243"/>
      <c r="R3" s="243"/>
      <c r="S3" s="243"/>
      <c r="T3" s="243"/>
      <c r="U3" s="243"/>
      <c r="V3" s="243"/>
      <c r="W3" s="243"/>
      <c r="X3" s="243"/>
    </row>
    <row r="4" spans="2:27" s="92" customFormat="1" ht="13.5" x14ac:dyDescent="0.15">
      <c r="B4" s="245" t="s">
        <v>262</v>
      </c>
      <c r="C4" s="244"/>
      <c r="D4" s="244"/>
      <c r="E4" s="244"/>
      <c r="F4" s="243"/>
      <c r="G4" s="243"/>
      <c r="H4" s="243"/>
      <c r="I4" s="243"/>
      <c r="J4" s="243"/>
      <c r="K4" s="243"/>
      <c r="L4" s="243"/>
      <c r="M4" s="243"/>
      <c r="N4" s="243"/>
      <c r="O4" s="243"/>
      <c r="P4" s="243"/>
      <c r="Q4" s="243"/>
      <c r="R4" s="243"/>
      <c r="S4" s="243"/>
      <c r="T4" s="243"/>
      <c r="U4" s="243"/>
      <c r="V4" s="243"/>
      <c r="W4" s="243"/>
      <c r="X4" s="243"/>
    </row>
    <row r="5" spans="2:27" s="92" customFormat="1" ht="13.5" x14ac:dyDescent="0.15">
      <c r="B5" s="245" t="s">
        <v>261</v>
      </c>
      <c r="C5" s="244"/>
      <c r="D5" s="244"/>
      <c r="E5" s="244"/>
      <c r="F5" s="243"/>
      <c r="G5" s="243"/>
      <c r="H5" s="243"/>
      <c r="I5" s="243"/>
      <c r="J5" s="243"/>
      <c r="K5" s="243"/>
      <c r="L5" s="243"/>
      <c r="M5" s="243"/>
      <c r="N5" s="243"/>
      <c r="O5" s="243"/>
      <c r="P5" s="243"/>
      <c r="Q5" s="243"/>
      <c r="R5" s="243"/>
      <c r="S5" s="243"/>
      <c r="T5" s="243"/>
      <c r="U5" s="243"/>
      <c r="V5" s="243"/>
      <c r="W5" s="243"/>
      <c r="X5" s="243"/>
    </row>
    <row r="6" spans="2:27" s="241" customFormat="1" ht="14.1" customHeight="1" x14ac:dyDescent="0.15">
      <c r="G6" s="242"/>
      <c r="H6" s="242"/>
      <c r="I6" s="242"/>
    </row>
    <row r="7" spans="2:27" ht="14.1" customHeight="1" thickBot="1" x14ac:dyDescent="0.2">
      <c r="B7" s="174"/>
      <c r="Z7" s="240"/>
      <c r="AA7" s="240"/>
    </row>
    <row r="8" spans="2:27" ht="14.1" customHeight="1" x14ac:dyDescent="0.15">
      <c r="B8" s="348" t="s">
        <v>260</v>
      </c>
      <c r="C8" s="349"/>
      <c r="D8" s="349"/>
      <c r="E8" s="350"/>
      <c r="F8" s="354" t="s">
        <v>259</v>
      </c>
      <c r="G8" s="239" t="s">
        <v>258</v>
      </c>
      <c r="H8" s="239" t="s">
        <v>257</v>
      </c>
      <c r="I8" s="239" t="s">
        <v>256</v>
      </c>
      <c r="J8" s="239" t="s">
        <v>255</v>
      </c>
      <c r="K8" s="239" t="s">
        <v>254</v>
      </c>
      <c r="L8" s="239" t="s">
        <v>253</v>
      </c>
      <c r="M8" s="239" t="s">
        <v>252</v>
      </c>
      <c r="N8" s="239" t="s">
        <v>251</v>
      </c>
      <c r="O8" s="239" t="s">
        <v>250</v>
      </c>
      <c r="P8" s="239" t="s">
        <v>249</v>
      </c>
      <c r="Q8" s="239" t="s">
        <v>248</v>
      </c>
      <c r="R8" s="239" t="s">
        <v>247</v>
      </c>
      <c r="S8" s="239" t="s">
        <v>246</v>
      </c>
      <c r="T8" s="239" t="s">
        <v>245</v>
      </c>
      <c r="U8" s="239" t="s">
        <v>244</v>
      </c>
      <c r="V8" s="239" t="s">
        <v>243</v>
      </c>
      <c r="W8" s="239" t="s">
        <v>242</v>
      </c>
      <c r="X8" s="239" t="s">
        <v>241</v>
      </c>
      <c r="Y8" s="239" t="s">
        <v>240</v>
      </c>
      <c r="Z8" s="239" t="s">
        <v>239</v>
      </c>
      <c r="AA8" s="340" t="s">
        <v>30</v>
      </c>
    </row>
    <row r="9" spans="2:27" ht="14.1" customHeight="1" x14ac:dyDescent="0.15">
      <c r="B9" s="351"/>
      <c r="C9" s="352"/>
      <c r="D9" s="352"/>
      <c r="E9" s="353"/>
      <c r="F9" s="355"/>
      <c r="G9" s="238" t="s">
        <v>238</v>
      </c>
      <c r="H9" s="238" t="s">
        <v>237</v>
      </c>
      <c r="I9" s="238" t="s">
        <v>236</v>
      </c>
      <c r="J9" s="238" t="s">
        <v>235</v>
      </c>
      <c r="K9" s="238" t="s">
        <v>234</v>
      </c>
      <c r="L9" s="238" t="s">
        <v>233</v>
      </c>
      <c r="M9" s="238" t="s">
        <v>232</v>
      </c>
      <c r="N9" s="238" t="s">
        <v>231</v>
      </c>
      <c r="O9" s="238" t="s">
        <v>230</v>
      </c>
      <c r="P9" s="238" t="s">
        <v>229</v>
      </c>
      <c r="Q9" s="238" t="s">
        <v>228</v>
      </c>
      <c r="R9" s="238" t="s">
        <v>227</v>
      </c>
      <c r="S9" s="238" t="s">
        <v>226</v>
      </c>
      <c r="T9" s="238" t="s">
        <v>225</v>
      </c>
      <c r="U9" s="238" t="s">
        <v>224</v>
      </c>
      <c r="V9" s="238" t="s">
        <v>223</v>
      </c>
      <c r="W9" s="238" t="s">
        <v>222</v>
      </c>
      <c r="X9" s="238" t="s">
        <v>221</v>
      </c>
      <c r="Y9" s="238" t="s">
        <v>220</v>
      </c>
      <c r="Z9" s="238" t="s">
        <v>219</v>
      </c>
      <c r="AA9" s="341"/>
    </row>
    <row r="10" spans="2:27" ht="14.1" customHeight="1" x14ac:dyDescent="0.15">
      <c r="B10" s="237" t="s">
        <v>218</v>
      </c>
      <c r="C10" s="236" t="s">
        <v>217</v>
      </c>
      <c r="D10" s="236"/>
      <c r="E10" s="236"/>
      <c r="F10" s="235"/>
      <c r="G10" s="233"/>
      <c r="H10" s="234"/>
      <c r="I10" s="233"/>
      <c r="J10" s="233"/>
      <c r="K10" s="233"/>
      <c r="L10" s="233"/>
      <c r="M10" s="233"/>
      <c r="N10" s="233"/>
      <c r="O10" s="233"/>
      <c r="P10" s="233"/>
      <c r="Q10" s="233"/>
      <c r="R10" s="233"/>
      <c r="S10" s="233"/>
      <c r="T10" s="233"/>
      <c r="U10" s="233"/>
      <c r="V10" s="233"/>
      <c r="W10" s="233"/>
      <c r="X10" s="233"/>
      <c r="Y10" s="233"/>
      <c r="Z10" s="232"/>
      <c r="AA10" s="231"/>
    </row>
    <row r="11" spans="2:27" ht="14.1" customHeight="1" x14ac:dyDescent="0.15">
      <c r="B11" s="201"/>
      <c r="C11" s="202" t="s">
        <v>216</v>
      </c>
      <c r="D11" s="202"/>
      <c r="E11" s="202"/>
      <c r="F11" s="197" t="s">
        <v>149</v>
      </c>
      <c r="G11" s="195"/>
      <c r="H11" s="196"/>
      <c r="I11" s="195"/>
      <c r="J11" s="195"/>
      <c r="K11" s="195"/>
      <c r="L11" s="195"/>
      <c r="M11" s="195"/>
      <c r="N11" s="195"/>
      <c r="O11" s="195"/>
      <c r="P11" s="195"/>
      <c r="Q11" s="195"/>
      <c r="R11" s="195"/>
      <c r="S11" s="195"/>
      <c r="T11" s="195"/>
      <c r="U11" s="195"/>
      <c r="V11" s="195"/>
      <c r="W11" s="195"/>
      <c r="X11" s="195"/>
      <c r="Y11" s="195"/>
      <c r="Z11" s="194"/>
      <c r="AA11" s="193"/>
    </row>
    <row r="12" spans="2:27" ht="14.1" customHeight="1" x14ac:dyDescent="0.15">
      <c r="B12" s="201"/>
      <c r="C12" s="202" t="s">
        <v>215</v>
      </c>
      <c r="D12" s="202"/>
      <c r="E12" s="202"/>
      <c r="F12" s="197" t="s">
        <v>149</v>
      </c>
      <c r="G12" s="195"/>
      <c r="H12" s="196"/>
      <c r="I12" s="195"/>
      <c r="J12" s="195"/>
      <c r="K12" s="195"/>
      <c r="L12" s="195"/>
      <c r="M12" s="195"/>
      <c r="N12" s="195"/>
      <c r="O12" s="195"/>
      <c r="P12" s="195"/>
      <c r="Q12" s="195"/>
      <c r="R12" s="195"/>
      <c r="S12" s="195"/>
      <c r="T12" s="195"/>
      <c r="U12" s="195"/>
      <c r="V12" s="195"/>
      <c r="W12" s="195"/>
      <c r="X12" s="195"/>
      <c r="Y12" s="195"/>
      <c r="Z12" s="194"/>
      <c r="AA12" s="193"/>
    </row>
    <row r="13" spans="2:27" ht="14.1" customHeight="1" x14ac:dyDescent="0.15">
      <c r="B13" s="201"/>
      <c r="C13" s="202" t="s">
        <v>214</v>
      </c>
      <c r="D13" s="202"/>
      <c r="E13" s="202"/>
      <c r="F13" s="197" t="s">
        <v>149</v>
      </c>
      <c r="G13" s="195"/>
      <c r="H13" s="196"/>
      <c r="I13" s="195"/>
      <c r="J13" s="195"/>
      <c r="K13" s="195"/>
      <c r="L13" s="195"/>
      <c r="M13" s="195"/>
      <c r="N13" s="195"/>
      <c r="O13" s="195"/>
      <c r="P13" s="195"/>
      <c r="Q13" s="195"/>
      <c r="R13" s="195"/>
      <c r="S13" s="195"/>
      <c r="T13" s="195"/>
      <c r="U13" s="195"/>
      <c r="V13" s="195"/>
      <c r="W13" s="195"/>
      <c r="X13" s="195"/>
      <c r="Y13" s="195"/>
      <c r="Z13" s="194"/>
      <c r="AA13" s="193"/>
    </row>
    <row r="14" spans="2:27" ht="14.1" customHeight="1" x14ac:dyDescent="0.15">
      <c r="B14" s="201"/>
      <c r="C14" s="202" t="s">
        <v>76</v>
      </c>
      <c r="D14" s="202"/>
      <c r="E14" s="202"/>
      <c r="F14" s="197" t="s">
        <v>149</v>
      </c>
      <c r="G14" s="195"/>
      <c r="H14" s="196"/>
      <c r="I14" s="195"/>
      <c r="J14" s="195"/>
      <c r="K14" s="195"/>
      <c r="L14" s="195"/>
      <c r="M14" s="195"/>
      <c r="N14" s="195"/>
      <c r="O14" s="195"/>
      <c r="P14" s="195"/>
      <c r="Q14" s="195"/>
      <c r="R14" s="195"/>
      <c r="S14" s="195"/>
      <c r="T14" s="195"/>
      <c r="U14" s="195"/>
      <c r="V14" s="195"/>
      <c r="W14" s="195"/>
      <c r="X14" s="195"/>
      <c r="Y14" s="195"/>
      <c r="Z14" s="194"/>
      <c r="AA14" s="193"/>
    </row>
    <row r="15" spans="2:27" ht="14.1" customHeight="1" x14ac:dyDescent="0.15">
      <c r="B15" s="201"/>
      <c r="C15" s="311" t="s">
        <v>213</v>
      </c>
      <c r="D15" s="202"/>
      <c r="E15" s="202"/>
      <c r="F15" s="197" t="s">
        <v>149</v>
      </c>
      <c r="G15" s="195"/>
      <c r="H15" s="196"/>
      <c r="I15" s="195"/>
      <c r="J15" s="195"/>
      <c r="K15" s="195"/>
      <c r="L15" s="195"/>
      <c r="M15" s="195"/>
      <c r="N15" s="195"/>
      <c r="O15" s="195"/>
      <c r="P15" s="195"/>
      <c r="Q15" s="195"/>
      <c r="R15" s="195"/>
      <c r="S15" s="195"/>
      <c r="T15" s="195"/>
      <c r="U15" s="195"/>
      <c r="V15" s="195"/>
      <c r="W15" s="195"/>
      <c r="X15" s="195"/>
      <c r="Y15" s="195"/>
      <c r="Z15" s="194"/>
      <c r="AA15" s="193"/>
    </row>
    <row r="16" spans="2:27" ht="14.1" customHeight="1" x14ac:dyDescent="0.15">
      <c r="B16" s="201"/>
      <c r="C16" s="226"/>
      <c r="D16" s="202" t="s">
        <v>212</v>
      </c>
      <c r="E16" s="202"/>
      <c r="F16" s="197" t="s">
        <v>209</v>
      </c>
      <c r="G16" s="195"/>
      <c r="H16" s="196"/>
      <c r="I16" s="195"/>
      <c r="J16" s="195"/>
      <c r="K16" s="195"/>
      <c r="L16" s="195"/>
      <c r="M16" s="195"/>
      <c r="N16" s="195"/>
      <c r="O16" s="195"/>
      <c r="P16" s="195"/>
      <c r="Q16" s="195"/>
      <c r="R16" s="195"/>
      <c r="S16" s="195"/>
      <c r="T16" s="195"/>
      <c r="U16" s="195"/>
      <c r="V16" s="195"/>
      <c r="W16" s="195"/>
      <c r="X16" s="195"/>
      <c r="Y16" s="195"/>
      <c r="Z16" s="194"/>
      <c r="AA16" s="193"/>
    </row>
    <row r="17" spans="2:27" ht="14.1" customHeight="1" x14ac:dyDescent="0.15">
      <c r="B17" s="201"/>
      <c r="C17" s="226"/>
      <c r="D17" s="202" t="s">
        <v>211</v>
      </c>
      <c r="E17" s="202"/>
      <c r="F17" s="197" t="s">
        <v>209</v>
      </c>
      <c r="G17" s="195"/>
      <c r="H17" s="196"/>
      <c r="I17" s="195"/>
      <c r="J17" s="195"/>
      <c r="K17" s="195"/>
      <c r="L17" s="195"/>
      <c r="M17" s="195"/>
      <c r="N17" s="195"/>
      <c r="O17" s="195"/>
      <c r="P17" s="195"/>
      <c r="Q17" s="195"/>
      <c r="R17" s="195"/>
      <c r="S17" s="195"/>
      <c r="T17" s="195"/>
      <c r="U17" s="195"/>
      <c r="V17" s="195"/>
      <c r="W17" s="195"/>
      <c r="X17" s="195"/>
      <c r="Y17" s="195"/>
      <c r="Z17" s="194"/>
      <c r="AA17" s="193"/>
    </row>
    <row r="18" spans="2:27" ht="14.1" customHeight="1" x14ac:dyDescent="0.15">
      <c r="B18" s="306"/>
      <c r="C18" s="226"/>
      <c r="D18" s="202"/>
      <c r="E18" s="202"/>
      <c r="F18" s="197"/>
      <c r="G18" s="307"/>
      <c r="H18" s="308"/>
      <c r="I18" s="307"/>
      <c r="J18" s="307"/>
      <c r="K18" s="307"/>
      <c r="L18" s="307"/>
      <c r="M18" s="307"/>
      <c r="N18" s="307"/>
      <c r="O18" s="307"/>
      <c r="P18" s="307"/>
      <c r="Q18" s="307"/>
      <c r="R18" s="307"/>
      <c r="S18" s="307"/>
      <c r="T18" s="307"/>
      <c r="U18" s="307"/>
      <c r="V18" s="307"/>
      <c r="W18" s="307"/>
      <c r="X18" s="307"/>
      <c r="Y18" s="307"/>
      <c r="Z18" s="309"/>
      <c r="AA18" s="310"/>
    </row>
    <row r="19" spans="2:27" ht="14.1" customHeight="1" x14ac:dyDescent="0.15">
      <c r="B19" s="201"/>
      <c r="C19" s="226"/>
      <c r="D19" s="202" t="s">
        <v>210</v>
      </c>
      <c r="E19" s="202"/>
      <c r="F19" s="197" t="s">
        <v>209</v>
      </c>
      <c r="G19" s="195"/>
      <c r="H19" s="196"/>
      <c r="I19" s="195"/>
      <c r="J19" s="195"/>
      <c r="K19" s="195"/>
      <c r="L19" s="195"/>
      <c r="M19" s="195"/>
      <c r="N19" s="195"/>
      <c r="O19" s="195"/>
      <c r="P19" s="195"/>
      <c r="Q19" s="195"/>
      <c r="R19" s="195"/>
      <c r="S19" s="195"/>
      <c r="T19" s="195"/>
      <c r="U19" s="195"/>
      <c r="V19" s="195"/>
      <c r="W19" s="195"/>
      <c r="X19" s="195"/>
      <c r="Y19" s="195"/>
      <c r="Z19" s="194"/>
      <c r="AA19" s="193"/>
    </row>
    <row r="20" spans="2:27" ht="14.1" customHeight="1" x14ac:dyDescent="0.15">
      <c r="B20" s="201"/>
      <c r="C20" s="226"/>
      <c r="D20" s="202" t="s">
        <v>208</v>
      </c>
      <c r="E20" s="202"/>
      <c r="F20" s="197" t="s">
        <v>205</v>
      </c>
      <c r="G20" s="195"/>
      <c r="H20" s="196"/>
      <c r="I20" s="195"/>
      <c r="J20" s="195"/>
      <c r="K20" s="195"/>
      <c r="L20" s="195"/>
      <c r="M20" s="195"/>
      <c r="N20" s="195"/>
      <c r="O20" s="195"/>
      <c r="P20" s="195"/>
      <c r="Q20" s="195"/>
      <c r="R20" s="195"/>
      <c r="S20" s="195"/>
      <c r="T20" s="195"/>
      <c r="U20" s="195"/>
      <c r="V20" s="195"/>
      <c r="W20" s="195"/>
      <c r="X20" s="195"/>
      <c r="Y20" s="195"/>
      <c r="Z20" s="194"/>
      <c r="AA20" s="193"/>
    </row>
    <row r="21" spans="2:27" ht="14.1" customHeight="1" x14ac:dyDescent="0.15">
      <c r="B21" s="201"/>
      <c r="C21" s="226"/>
      <c r="D21" s="202" t="s">
        <v>207</v>
      </c>
      <c r="E21" s="202"/>
      <c r="F21" s="197" t="s">
        <v>205</v>
      </c>
      <c r="G21" s="195"/>
      <c r="H21" s="196"/>
      <c r="I21" s="195"/>
      <c r="J21" s="195"/>
      <c r="K21" s="195"/>
      <c r="L21" s="195"/>
      <c r="M21" s="195"/>
      <c r="N21" s="195"/>
      <c r="O21" s="195"/>
      <c r="P21" s="195"/>
      <c r="Q21" s="195"/>
      <c r="R21" s="195"/>
      <c r="S21" s="195"/>
      <c r="T21" s="195"/>
      <c r="U21" s="195"/>
      <c r="V21" s="195"/>
      <c r="W21" s="195"/>
      <c r="X21" s="195"/>
      <c r="Y21" s="195"/>
      <c r="Z21" s="194"/>
      <c r="AA21" s="193"/>
    </row>
    <row r="22" spans="2:27" ht="14.1" customHeight="1" x14ac:dyDescent="0.15">
      <c r="B22" s="306"/>
      <c r="C22" s="226"/>
      <c r="D22" s="202"/>
      <c r="E22" s="202"/>
      <c r="F22" s="197"/>
      <c r="G22" s="307"/>
      <c r="H22" s="308"/>
      <c r="I22" s="307"/>
      <c r="J22" s="307"/>
      <c r="K22" s="307"/>
      <c r="L22" s="307"/>
      <c r="M22" s="307"/>
      <c r="N22" s="307"/>
      <c r="O22" s="307"/>
      <c r="P22" s="307"/>
      <c r="Q22" s="307"/>
      <c r="R22" s="307"/>
      <c r="S22" s="307"/>
      <c r="T22" s="307"/>
      <c r="U22" s="307"/>
      <c r="V22" s="307"/>
      <c r="W22" s="307"/>
      <c r="X22" s="307"/>
      <c r="Y22" s="307"/>
      <c r="Z22" s="309"/>
      <c r="AA22" s="310"/>
    </row>
    <row r="23" spans="2:27" ht="14.1" customHeight="1" x14ac:dyDescent="0.15">
      <c r="B23" s="201"/>
      <c r="C23" s="226"/>
      <c r="D23" s="202" t="s">
        <v>206</v>
      </c>
      <c r="E23" s="202"/>
      <c r="F23" s="197" t="s">
        <v>205</v>
      </c>
      <c r="G23" s="195"/>
      <c r="H23" s="196"/>
      <c r="I23" s="195"/>
      <c r="J23" s="195"/>
      <c r="K23" s="195"/>
      <c r="L23" s="195"/>
      <c r="M23" s="195"/>
      <c r="N23" s="195"/>
      <c r="O23" s="195"/>
      <c r="P23" s="195"/>
      <c r="Q23" s="195"/>
      <c r="R23" s="195"/>
      <c r="S23" s="195"/>
      <c r="T23" s="195"/>
      <c r="U23" s="195"/>
      <c r="V23" s="195"/>
      <c r="W23" s="195"/>
      <c r="X23" s="195"/>
      <c r="Y23" s="195"/>
      <c r="Z23" s="194"/>
      <c r="AA23" s="193"/>
    </row>
    <row r="24" spans="2:27" ht="14.1" customHeight="1" x14ac:dyDescent="0.15">
      <c r="B24" s="192"/>
      <c r="C24" s="218"/>
      <c r="D24" s="218" t="s">
        <v>204</v>
      </c>
      <c r="E24" s="218"/>
      <c r="F24" s="188" t="s">
        <v>203</v>
      </c>
      <c r="G24" s="186"/>
      <c r="H24" s="187"/>
      <c r="I24" s="186"/>
      <c r="J24" s="186"/>
      <c r="K24" s="186"/>
      <c r="L24" s="186"/>
      <c r="M24" s="186"/>
      <c r="N24" s="186"/>
      <c r="O24" s="186"/>
      <c r="P24" s="186"/>
      <c r="Q24" s="186"/>
      <c r="R24" s="186"/>
      <c r="S24" s="186"/>
      <c r="T24" s="186"/>
      <c r="U24" s="186"/>
      <c r="V24" s="186"/>
      <c r="W24" s="186"/>
      <c r="X24" s="186"/>
      <c r="Y24" s="186"/>
      <c r="Z24" s="185"/>
      <c r="AA24" s="184"/>
    </row>
    <row r="25" spans="2:27" ht="14.1" customHeight="1" x14ac:dyDescent="0.15">
      <c r="B25" s="215" t="s">
        <v>202</v>
      </c>
      <c r="C25" s="312" t="s">
        <v>201</v>
      </c>
      <c r="D25" s="312"/>
      <c r="E25" s="312"/>
      <c r="F25" s="213"/>
      <c r="G25" s="229"/>
      <c r="H25" s="230"/>
      <c r="I25" s="229"/>
      <c r="J25" s="229"/>
      <c r="K25" s="229"/>
      <c r="L25" s="229"/>
      <c r="M25" s="229"/>
      <c r="N25" s="229"/>
      <c r="O25" s="229"/>
      <c r="P25" s="229"/>
      <c r="Q25" s="229"/>
      <c r="R25" s="229"/>
      <c r="S25" s="229"/>
      <c r="T25" s="229"/>
      <c r="U25" s="229"/>
      <c r="V25" s="229"/>
      <c r="W25" s="229"/>
      <c r="X25" s="229"/>
      <c r="Y25" s="229"/>
      <c r="Z25" s="228"/>
      <c r="AA25" s="227"/>
    </row>
    <row r="26" spans="2:27" ht="14.1" customHeight="1" x14ac:dyDescent="0.15">
      <c r="B26" s="201"/>
      <c r="C26" s="203" t="s">
        <v>200</v>
      </c>
      <c r="D26" s="202"/>
      <c r="E26" s="202"/>
      <c r="F26" s="197" t="s">
        <v>149</v>
      </c>
      <c r="G26" s="195"/>
      <c r="H26" s="196"/>
      <c r="I26" s="195"/>
      <c r="J26" s="195"/>
      <c r="K26" s="195"/>
      <c r="L26" s="195"/>
      <c r="M26" s="195"/>
      <c r="N26" s="195"/>
      <c r="O26" s="195"/>
      <c r="P26" s="195"/>
      <c r="Q26" s="195"/>
      <c r="R26" s="195"/>
      <c r="S26" s="195"/>
      <c r="T26" s="195"/>
      <c r="U26" s="195"/>
      <c r="V26" s="195"/>
      <c r="W26" s="195"/>
      <c r="X26" s="195"/>
      <c r="Y26" s="195"/>
      <c r="Z26" s="194"/>
      <c r="AA26" s="193"/>
    </row>
    <row r="27" spans="2:27" ht="14.1" customHeight="1" x14ac:dyDescent="0.15">
      <c r="B27" s="201"/>
      <c r="C27" s="200"/>
      <c r="D27" s="202" t="s">
        <v>199</v>
      </c>
      <c r="E27" s="202"/>
      <c r="F27" s="197" t="s">
        <v>198</v>
      </c>
      <c r="G27" s="195"/>
      <c r="H27" s="196"/>
      <c r="I27" s="195"/>
      <c r="J27" s="195"/>
      <c r="K27" s="195"/>
      <c r="L27" s="195"/>
      <c r="M27" s="195"/>
      <c r="N27" s="195"/>
      <c r="O27" s="195"/>
      <c r="P27" s="195"/>
      <c r="Q27" s="195"/>
      <c r="R27" s="195"/>
      <c r="S27" s="195"/>
      <c r="T27" s="195"/>
      <c r="U27" s="195"/>
      <c r="V27" s="195"/>
      <c r="W27" s="195"/>
      <c r="X27" s="195"/>
      <c r="Y27" s="195"/>
      <c r="Z27" s="194"/>
      <c r="AA27" s="193"/>
    </row>
    <row r="28" spans="2:27" ht="14.1" customHeight="1" x14ac:dyDescent="0.15">
      <c r="B28" s="192"/>
      <c r="C28" s="191"/>
      <c r="D28" s="218" t="s">
        <v>197</v>
      </c>
      <c r="E28" s="218"/>
      <c r="F28" s="188" t="s">
        <v>196</v>
      </c>
      <c r="G28" s="186"/>
      <c r="H28" s="187"/>
      <c r="I28" s="186"/>
      <c r="J28" s="186"/>
      <c r="K28" s="186"/>
      <c r="L28" s="186"/>
      <c r="M28" s="186"/>
      <c r="N28" s="186"/>
      <c r="O28" s="186"/>
      <c r="P28" s="186"/>
      <c r="Q28" s="186"/>
      <c r="R28" s="186"/>
      <c r="S28" s="186"/>
      <c r="T28" s="186"/>
      <c r="U28" s="186"/>
      <c r="V28" s="186"/>
      <c r="W28" s="186"/>
      <c r="X28" s="186"/>
      <c r="Y28" s="186"/>
      <c r="Z28" s="185"/>
      <c r="AA28" s="184"/>
    </row>
    <row r="29" spans="2:27" ht="14.1" customHeight="1" x14ac:dyDescent="0.15">
      <c r="B29" s="215" t="s">
        <v>195</v>
      </c>
      <c r="C29" s="313" t="s">
        <v>194</v>
      </c>
      <c r="D29" s="313"/>
      <c r="E29" s="313"/>
      <c r="F29" s="213"/>
      <c r="G29" s="229"/>
      <c r="H29" s="230"/>
      <c r="I29" s="229"/>
      <c r="J29" s="229"/>
      <c r="K29" s="229"/>
      <c r="L29" s="229"/>
      <c r="M29" s="229"/>
      <c r="N29" s="229"/>
      <c r="O29" s="229"/>
      <c r="P29" s="229"/>
      <c r="Q29" s="229"/>
      <c r="R29" s="229"/>
      <c r="S29" s="229"/>
      <c r="T29" s="229"/>
      <c r="U29" s="229"/>
      <c r="V29" s="229"/>
      <c r="W29" s="229"/>
      <c r="X29" s="229"/>
      <c r="Y29" s="229"/>
      <c r="Z29" s="228"/>
      <c r="AA29" s="227"/>
    </row>
    <row r="30" spans="2:27" ht="14.1" customHeight="1" x14ac:dyDescent="0.15">
      <c r="B30" s="201"/>
      <c r="C30" s="202" t="s">
        <v>193</v>
      </c>
      <c r="D30" s="202"/>
      <c r="E30" s="202"/>
      <c r="F30" s="197" t="s">
        <v>149</v>
      </c>
      <c r="G30" s="195"/>
      <c r="H30" s="196"/>
      <c r="I30" s="195"/>
      <c r="J30" s="195"/>
      <c r="K30" s="195"/>
      <c r="L30" s="195"/>
      <c r="M30" s="195"/>
      <c r="N30" s="195"/>
      <c r="O30" s="195"/>
      <c r="P30" s="195"/>
      <c r="Q30" s="195"/>
      <c r="R30" s="195"/>
      <c r="S30" s="195"/>
      <c r="T30" s="195"/>
      <c r="U30" s="195"/>
      <c r="V30" s="195"/>
      <c r="W30" s="195"/>
      <c r="X30" s="195"/>
      <c r="Y30" s="195"/>
      <c r="Z30" s="194"/>
      <c r="AA30" s="193"/>
    </row>
    <row r="31" spans="2:27" ht="14.1" customHeight="1" x14ac:dyDescent="0.15">
      <c r="B31" s="201"/>
      <c r="C31" s="202" t="s">
        <v>192</v>
      </c>
      <c r="D31" s="202"/>
      <c r="E31" s="202"/>
      <c r="F31" s="197" t="s">
        <v>191</v>
      </c>
      <c r="G31" s="222"/>
      <c r="H31" s="223"/>
      <c r="I31" s="222"/>
      <c r="J31" s="222"/>
      <c r="K31" s="222"/>
      <c r="L31" s="222"/>
      <c r="M31" s="222"/>
      <c r="N31" s="222"/>
      <c r="O31" s="222"/>
      <c r="P31" s="222"/>
      <c r="Q31" s="222"/>
      <c r="R31" s="222"/>
      <c r="S31" s="222"/>
      <c r="T31" s="222"/>
      <c r="U31" s="222"/>
      <c r="V31" s="222"/>
      <c r="W31" s="222"/>
      <c r="X31" s="222"/>
      <c r="Y31" s="222"/>
      <c r="Z31" s="221"/>
      <c r="AA31" s="220"/>
    </row>
    <row r="32" spans="2:27" ht="14.1" customHeight="1" x14ac:dyDescent="0.15">
      <c r="B32" s="201"/>
      <c r="C32" s="226"/>
      <c r="D32" s="202" t="s">
        <v>190</v>
      </c>
      <c r="E32" s="225"/>
      <c r="F32" s="224" t="s">
        <v>189</v>
      </c>
      <c r="G32" s="222"/>
      <c r="H32" s="223"/>
      <c r="I32" s="222"/>
      <c r="J32" s="222"/>
      <c r="K32" s="222"/>
      <c r="L32" s="222"/>
      <c r="M32" s="222"/>
      <c r="N32" s="222"/>
      <c r="O32" s="222"/>
      <c r="P32" s="222"/>
      <c r="Q32" s="222"/>
      <c r="R32" s="222"/>
      <c r="S32" s="222"/>
      <c r="T32" s="222"/>
      <c r="U32" s="222"/>
      <c r="V32" s="222"/>
      <c r="W32" s="222"/>
      <c r="X32" s="222"/>
      <c r="Y32" s="222"/>
      <c r="Z32" s="221"/>
      <c r="AA32" s="220"/>
    </row>
    <row r="33" spans="2:27" ht="14.1" customHeight="1" x14ac:dyDescent="0.15">
      <c r="B33" s="201"/>
      <c r="C33" s="226"/>
      <c r="D33" s="202" t="s">
        <v>188</v>
      </c>
      <c r="E33" s="225"/>
      <c r="F33" s="224" t="s">
        <v>187</v>
      </c>
      <c r="G33" s="222"/>
      <c r="H33" s="223"/>
      <c r="I33" s="222"/>
      <c r="J33" s="222"/>
      <c r="K33" s="222"/>
      <c r="L33" s="222"/>
      <c r="M33" s="222"/>
      <c r="N33" s="222"/>
      <c r="O33" s="222"/>
      <c r="P33" s="222"/>
      <c r="Q33" s="222"/>
      <c r="R33" s="222"/>
      <c r="S33" s="222"/>
      <c r="T33" s="222"/>
      <c r="U33" s="222"/>
      <c r="V33" s="222"/>
      <c r="W33" s="222"/>
      <c r="X33" s="222"/>
      <c r="Y33" s="222"/>
      <c r="Z33" s="221"/>
      <c r="AA33" s="220"/>
    </row>
    <row r="34" spans="2:27" ht="14.1" customHeight="1" x14ac:dyDescent="0.15">
      <c r="B34" s="192"/>
      <c r="C34" s="219"/>
      <c r="D34" s="218" t="s">
        <v>186</v>
      </c>
      <c r="E34" s="217"/>
      <c r="F34" s="216" t="s">
        <v>185</v>
      </c>
      <c r="G34" s="186"/>
      <c r="H34" s="187"/>
      <c r="I34" s="186"/>
      <c r="J34" s="186"/>
      <c r="K34" s="186"/>
      <c r="L34" s="186"/>
      <c r="M34" s="186"/>
      <c r="N34" s="186"/>
      <c r="O34" s="186"/>
      <c r="P34" s="186"/>
      <c r="Q34" s="186"/>
      <c r="R34" s="186"/>
      <c r="S34" s="186"/>
      <c r="T34" s="186"/>
      <c r="U34" s="186"/>
      <c r="V34" s="186"/>
      <c r="W34" s="186"/>
      <c r="X34" s="186"/>
      <c r="Y34" s="186"/>
      <c r="Z34" s="185"/>
      <c r="AA34" s="184"/>
    </row>
    <row r="35" spans="2:27" ht="14.1" customHeight="1" x14ac:dyDescent="0.15">
      <c r="B35" s="215" t="s">
        <v>184</v>
      </c>
      <c r="C35" s="214" t="s">
        <v>183</v>
      </c>
      <c r="D35" s="214"/>
      <c r="E35" s="214"/>
      <c r="F35" s="213"/>
      <c r="G35" s="211"/>
      <c r="H35" s="212"/>
      <c r="I35" s="211"/>
      <c r="J35" s="211"/>
      <c r="K35" s="211"/>
      <c r="L35" s="211"/>
      <c r="M35" s="211"/>
      <c r="N35" s="211"/>
      <c r="O35" s="211"/>
      <c r="P35" s="211"/>
      <c r="Q35" s="211"/>
      <c r="R35" s="211"/>
      <c r="S35" s="211"/>
      <c r="T35" s="211"/>
      <c r="U35" s="211"/>
      <c r="V35" s="211"/>
      <c r="W35" s="211"/>
      <c r="X35" s="211"/>
      <c r="Y35" s="211"/>
      <c r="Z35" s="210"/>
      <c r="AA35" s="209"/>
    </row>
    <row r="36" spans="2:27" ht="14.1" customHeight="1" x14ac:dyDescent="0.15">
      <c r="B36" s="208"/>
      <c r="C36" s="207" t="s">
        <v>182</v>
      </c>
      <c r="D36" s="202"/>
      <c r="E36" s="202"/>
      <c r="F36" s="197" t="s">
        <v>149</v>
      </c>
      <c r="G36" s="195"/>
      <c r="H36" s="196"/>
      <c r="I36" s="195"/>
      <c r="J36" s="195"/>
      <c r="K36" s="195"/>
      <c r="L36" s="195"/>
      <c r="M36" s="195"/>
      <c r="N36" s="195"/>
      <c r="O36" s="195"/>
      <c r="P36" s="195"/>
      <c r="Q36" s="195"/>
      <c r="R36" s="195"/>
      <c r="S36" s="195"/>
      <c r="T36" s="195"/>
      <c r="U36" s="195"/>
      <c r="V36" s="195"/>
      <c r="W36" s="195"/>
      <c r="X36" s="195"/>
      <c r="Y36" s="195"/>
      <c r="Z36" s="194"/>
      <c r="AA36" s="193"/>
    </row>
    <row r="37" spans="2:27" ht="14.1" customHeight="1" x14ac:dyDescent="0.15">
      <c r="B37" s="201"/>
      <c r="C37" s="199"/>
      <c r="D37" s="203" t="s">
        <v>181</v>
      </c>
      <c r="E37" s="202"/>
      <c r="F37" s="197" t="s">
        <v>149</v>
      </c>
      <c r="G37" s="195"/>
      <c r="H37" s="196"/>
      <c r="I37" s="195"/>
      <c r="J37" s="195"/>
      <c r="K37" s="195"/>
      <c r="L37" s="195"/>
      <c r="M37" s="195"/>
      <c r="N37" s="195"/>
      <c r="O37" s="195"/>
      <c r="P37" s="195"/>
      <c r="Q37" s="195"/>
      <c r="R37" s="195"/>
      <c r="S37" s="195"/>
      <c r="T37" s="195"/>
      <c r="U37" s="195"/>
      <c r="V37" s="195"/>
      <c r="W37" s="195"/>
      <c r="X37" s="195"/>
      <c r="Y37" s="195"/>
      <c r="Z37" s="194"/>
      <c r="AA37" s="193"/>
    </row>
    <row r="38" spans="2:27" ht="14.1" customHeight="1" x14ac:dyDescent="0.15">
      <c r="B38" s="201"/>
      <c r="C38" s="199"/>
      <c r="D38" s="199"/>
      <c r="E38" s="198" t="s">
        <v>180</v>
      </c>
      <c r="F38" s="197" t="s">
        <v>155</v>
      </c>
      <c r="G38" s="195"/>
      <c r="H38" s="196"/>
      <c r="I38" s="195"/>
      <c r="J38" s="195"/>
      <c r="K38" s="195"/>
      <c r="L38" s="195"/>
      <c r="M38" s="195"/>
      <c r="N38" s="195"/>
      <c r="O38" s="195"/>
      <c r="P38" s="195"/>
      <c r="Q38" s="195"/>
      <c r="R38" s="195"/>
      <c r="S38" s="195"/>
      <c r="T38" s="195"/>
      <c r="U38" s="195"/>
      <c r="V38" s="195"/>
      <c r="W38" s="195"/>
      <c r="X38" s="195"/>
      <c r="Y38" s="195"/>
      <c r="Z38" s="194"/>
      <c r="AA38" s="193"/>
    </row>
    <row r="39" spans="2:27" ht="14.1" customHeight="1" x14ac:dyDescent="0.15">
      <c r="B39" s="201"/>
      <c r="C39" s="199"/>
      <c r="D39" s="204"/>
      <c r="E39" s="198" t="s">
        <v>179</v>
      </c>
      <c r="F39" s="197" t="s">
        <v>153</v>
      </c>
      <c r="G39" s="195"/>
      <c r="H39" s="196"/>
      <c r="I39" s="195"/>
      <c r="J39" s="195"/>
      <c r="K39" s="195"/>
      <c r="L39" s="195"/>
      <c r="M39" s="195"/>
      <c r="N39" s="195"/>
      <c r="O39" s="195"/>
      <c r="P39" s="195"/>
      <c r="Q39" s="195"/>
      <c r="R39" s="195"/>
      <c r="S39" s="195"/>
      <c r="T39" s="195"/>
      <c r="U39" s="195"/>
      <c r="V39" s="195"/>
      <c r="W39" s="195"/>
      <c r="X39" s="195"/>
      <c r="Y39" s="195"/>
      <c r="Z39" s="194"/>
      <c r="AA39" s="193"/>
    </row>
    <row r="40" spans="2:27" ht="14.1" customHeight="1" x14ac:dyDescent="0.15">
      <c r="B40" s="201"/>
      <c r="C40" s="199"/>
      <c r="D40" s="203" t="s">
        <v>178</v>
      </c>
      <c r="E40" s="202"/>
      <c r="F40" s="197" t="s">
        <v>149</v>
      </c>
      <c r="G40" s="195"/>
      <c r="H40" s="196"/>
      <c r="I40" s="195"/>
      <c r="J40" s="195"/>
      <c r="K40" s="195"/>
      <c r="L40" s="195"/>
      <c r="M40" s="195"/>
      <c r="N40" s="195"/>
      <c r="O40" s="195"/>
      <c r="P40" s="195"/>
      <c r="Q40" s="195"/>
      <c r="R40" s="195"/>
      <c r="S40" s="195"/>
      <c r="T40" s="195"/>
      <c r="U40" s="195"/>
      <c r="V40" s="195"/>
      <c r="W40" s="195"/>
      <c r="X40" s="195"/>
      <c r="Y40" s="195"/>
      <c r="Z40" s="194"/>
      <c r="AA40" s="193"/>
    </row>
    <row r="41" spans="2:27" ht="14.1" customHeight="1" x14ac:dyDescent="0.15">
      <c r="B41" s="201"/>
      <c r="C41" s="199"/>
      <c r="D41" s="199"/>
      <c r="E41" s="198" t="s">
        <v>177</v>
      </c>
      <c r="F41" s="197" t="s">
        <v>155</v>
      </c>
      <c r="G41" s="195"/>
      <c r="H41" s="196"/>
      <c r="I41" s="195"/>
      <c r="J41" s="195"/>
      <c r="K41" s="195"/>
      <c r="L41" s="195"/>
      <c r="M41" s="195"/>
      <c r="N41" s="195"/>
      <c r="O41" s="195"/>
      <c r="P41" s="195"/>
      <c r="Q41" s="195"/>
      <c r="R41" s="195"/>
      <c r="S41" s="195"/>
      <c r="T41" s="195"/>
      <c r="U41" s="195"/>
      <c r="V41" s="195"/>
      <c r="W41" s="195"/>
      <c r="X41" s="195"/>
      <c r="Y41" s="195"/>
      <c r="Z41" s="194"/>
      <c r="AA41" s="193"/>
    </row>
    <row r="42" spans="2:27" ht="14.1" customHeight="1" x14ac:dyDescent="0.15">
      <c r="B42" s="201"/>
      <c r="C42" s="199"/>
      <c r="D42" s="204"/>
      <c r="E42" s="198" t="s">
        <v>176</v>
      </c>
      <c r="F42" s="197" t="s">
        <v>153</v>
      </c>
      <c r="G42" s="195"/>
      <c r="H42" s="196"/>
      <c r="I42" s="195"/>
      <c r="J42" s="195"/>
      <c r="K42" s="195"/>
      <c r="L42" s="195"/>
      <c r="M42" s="195"/>
      <c r="N42" s="195"/>
      <c r="O42" s="195"/>
      <c r="P42" s="195"/>
      <c r="Q42" s="195"/>
      <c r="R42" s="195"/>
      <c r="S42" s="195"/>
      <c r="T42" s="195"/>
      <c r="U42" s="195"/>
      <c r="V42" s="195"/>
      <c r="W42" s="195"/>
      <c r="X42" s="195"/>
      <c r="Y42" s="195"/>
      <c r="Z42" s="194"/>
      <c r="AA42" s="193"/>
    </row>
    <row r="43" spans="2:27" ht="14.1" customHeight="1" x14ac:dyDescent="0.15">
      <c r="B43" s="201"/>
      <c r="C43" s="199"/>
      <c r="D43" s="203" t="s">
        <v>175</v>
      </c>
      <c r="E43" s="202"/>
      <c r="F43" s="197" t="s">
        <v>149</v>
      </c>
      <c r="G43" s="195"/>
      <c r="H43" s="196"/>
      <c r="I43" s="195"/>
      <c r="J43" s="195"/>
      <c r="K43" s="195"/>
      <c r="L43" s="195"/>
      <c r="M43" s="195"/>
      <c r="N43" s="195"/>
      <c r="O43" s="195"/>
      <c r="P43" s="195"/>
      <c r="Q43" s="195"/>
      <c r="R43" s="195"/>
      <c r="S43" s="195"/>
      <c r="T43" s="195"/>
      <c r="U43" s="195"/>
      <c r="V43" s="195"/>
      <c r="W43" s="195"/>
      <c r="X43" s="195"/>
      <c r="Y43" s="195"/>
      <c r="Z43" s="194"/>
      <c r="AA43" s="193"/>
    </row>
    <row r="44" spans="2:27" ht="14.1" customHeight="1" x14ac:dyDescent="0.15">
      <c r="B44" s="201"/>
      <c r="C44" s="199"/>
      <c r="D44" s="199"/>
      <c r="E44" s="198" t="s">
        <v>174</v>
      </c>
      <c r="F44" s="197" t="s">
        <v>155</v>
      </c>
      <c r="G44" s="195"/>
      <c r="H44" s="196"/>
      <c r="I44" s="195"/>
      <c r="J44" s="195"/>
      <c r="K44" s="195"/>
      <c r="L44" s="195"/>
      <c r="M44" s="195"/>
      <c r="N44" s="195"/>
      <c r="O44" s="195"/>
      <c r="P44" s="195"/>
      <c r="Q44" s="195"/>
      <c r="R44" s="195"/>
      <c r="S44" s="195"/>
      <c r="T44" s="195"/>
      <c r="U44" s="195"/>
      <c r="V44" s="195"/>
      <c r="W44" s="195"/>
      <c r="X44" s="195"/>
      <c r="Y44" s="195"/>
      <c r="Z44" s="194"/>
      <c r="AA44" s="193"/>
    </row>
    <row r="45" spans="2:27" ht="14.1" customHeight="1" x14ac:dyDescent="0.15">
      <c r="B45" s="201"/>
      <c r="C45" s="199"/>
      <c r="D45" s="204"/>
      <c r="E45" s="198" t="s">
        <v>173</v>
      </c>
      <c r="F45" s="197" t="s">
        <v>153</v>
      </c>
      <c r="G45" s="195"/>
      <c r="H45" s="196"/>
      <c r="I45" s="195"/>
      <c r="J45" s="195"/>
      <c r="K45" s="195"/>
      <c r="L45" s="195"/>
      <c r="M45" s="195"/>
      <c r="N45" s="195"/>
      <c r="O45" s="195"/>
      <c r="P45" s="195"/>
      <c r="Q45" s="195"/>
      <c r="R45" s="195"/>
      <c r="S45" s="195"/>
      <c r="T45" s="195"/>
      <c r="U45" s="195"/>
      <c r="V45" s="195"/>
      <c r="W45" s="195"/>
      <c r="X45" s="195"/>
      <c r="Y45" s="195"/>
      <c r="Z45" s="194"/>
      <c r="AA45" s="193"/>
    </row>
    <row r="46" spans="2:27" ht="14.1" customHeight="1" x14ac:dyDescent="0.15">
      <c r="B46" s="201"/>
      <c r="C46" s="200"/>
      <c r="D46" s="203" t="s">
        <v>172</v>
      </c>
      <c r="E46" s="202"/>
      <c r="F46" s="197" t="s">
        <v>149</v>
      </c>
      <c r="G46" s="195"/>
      <c r="H46" s="196"/>
      <c r="I46" s="195"/>
      <c r="J46" s="195"/>
      <c r="K46" s="195"/>
      <c r="L46" s="195"/>
      <c r="M46" s="195"/>
      <c r="N46" s="195"/>
      <c r="O46" s="195"/>
      <c r="P46" s="195"/>
      <c r="Q46" s="195"/>
      <c r="R46" s="195"/>
      <c r="S46" s="195"/>
      <c r="T46" s="195"/>
      <c r="U46" s="195"/>
      <c r="V46" s="195"/>
      <c r="W46" s="195"/>
      <c r="X46" s="195"/>
      <c r="Y46" s="195"/>
      <c r="Z46" s="194"/>
      <c r="AA46" s="193"/>
    </row>
    <row r="47" spans="2:27" ht="14.1" customHeight="1" x14ac:dyDescent="0.15">
      <c r="B47" s="201"/>
      <c r="C47" s="200"/>
      <c r="D47" s="199"/>
      <c r="E47" s="198" t="s">
        <v>171</v>
      </c>
      <c r="F47" s="197" t="s">
        <v>155</v>
      </c>
      <c r="G47" s="195"/>
      <c r="H47" s="196"/>
      <c r="I47" s="195"/>
      <c r="J47" s="195"/>
      <c r="K47" s="195"/>
      <c r="L47" s="195"/>
      <c r="M47" s="195"/>
      <c r="N47" s="195"/>
      <c r="O47" s="195"/>
      <c r="P47" s="195"/>
      <c r="Q47" s="195"/>
      <c r="R47" s="195"/>
      <c r="S47" s="195"/>
      <c r="T47" s="195"/>
      <c r="U47" s="195"/>
      <c r="V47" s="195"/>
      <c r="W47" s="195"/>
      <c r="X47" s="195"/>
      <c r="Y47" s="195"/>
      <c r="Z47" s="194"/>
      <c r="AA47" s="193"/>
    </row>
    <row r="48" spans="2:27" ht="14.1" customHeight="1" x14ac:dyDescent="0.15">
      <c r="B48" s="201"/>
      <c r="C48" s="200"/>
      <c r="D48" s="204"/>
      <c r="E48" s="198" t="s">
        <v>170</v>
      </c>
      <c r="F48" s="197" t="s">
        <v>153</v>
      </c>
      <c r="G48" s="195"/>
      <c r="H48" s="196"/>
      <c r="I48" s="195"/>
      <c r="J48" s="195"/>
      <c r="K48" s="195"/>
      <c r="L48" s="195"/>
      <c r="M48" s="195"/>
      <c r="N48" s="195"/>
      <c r="O48" s="195"/>
      <c r="P48" s="195"/>
      <c r="Q48" s="195"/>
      <c r="R48" s="195"/>
      <c r="S48" s="195"/>
      <c r="T48" s="195"/>
      <c r="U48" s="195"/>
      <c r="V48" s="195"/>
      <c r="W48" s="195"/>
      <c r="X48" s="195"/>
      <c r="Y48" s="195"/>
      <c r="Z48" s="194"/>
      <c r="AA48" s="193"/>
    </row>
    <row r="49" spans="2:27" ht="14.1" customHeight="1" x14ac:dyDescent="0.15">
      <c r="B49" s="201"/>
      <c r="C49" s="200"/>
      <c r="D49" s="203" t="s">
        <v>157</v>
      </c>
      <c r="E49" s="202"/>
      <c r="F49" s="197" t="s">
        <v>149</v>
      </c>
      <c r="G49" s="195"/>
      <c r="H49" s="196"/>
      <c r="I49" s="195"/>
      <c r="J49" s="195"/>
      <c r="K49" s="195"/>
      <c r="L49" s="195"/>
      <c r="M49" s="195"/>
      <c r="N49" s="195"/>
      <c r="O49" s="195"/>
      <c r="P49" s="195"/>
      <c r="Q49" s="195"/>
      <c r="R49" s="195"/>
      <c r="S49" s="195"/>
      <c r="T49" s="195"/>
      <c r="U49" s="195"/>
      <c r="V49" s="195"/>
      <c r="W49" s="195"/>
      <c r="X49" s="195"/>
      <c r="Y49" s="195"/>
      <c r="Z49" s="194"/>
      <c r="AA49" s="193"/>
    </row>
    <row r="50" spans="2:27" ht="14.1" customHeight="1" x14ac:dyDescent="0.15">
      <c r="B50" s="201"/>
      <c r="C50" s="200"/>
      <c r="D50" s="199"/>
      <c r="E50" s="198" t="s">
        <v>156</v>
      </c>
      <c r="F50" s="197" t="s">
        <v>155</v>
      </c>
      <c r="G50" s="195"/>
      <c r="H50" s="196"/>
      <c r="I50" s="195"/>
      <c r="J50" s="195"/>
      <c r="K50" s="195"/>
      <c r="L50" s="195"/>
      <c r="M50" s="195"/>
      <c r="N50" s="195"/>
      <c r="O50" s="195"/>
      <c r="P50" s="195"/>
      <c r="Q50" s="195"/>
      <c r="R50" s="195"/>
      <c r="S50" s="195"/>
      <c r="T50" s="195"/>
      <c r="U50" s="195"/>
      <c r="V50" s="195"/>
      <c r="W50" s="195"/>
      <c r="X50" s="195"/>
      <c r="Y50" s="195"/>
      <c r="Z50" s="194"/>
      <c r="AA50" s="193"/>
    </row>
    <row r="51" spans="2:27" ht="14.1" customHeight="1" x14ac:dyDescent="0.15">
      <c r="B51" s="201"/>
      <c r="C51" s="206"/>
      <c r="D51" s="204"/>
      <c r="E51" s="198" t="s">
        <v>154</v>
      </c>
      <c r="F51" s="197" t="s">
        <v>153</v>
      </c>
      <c r="G51" s="195"/>
      <c r="H51" s="196"/>
      <c r="I51" s="195"/>
      <c r="J51" s="195"/>
      <c r="K51" s="195"/>
      <c r="L51" s="195"/>
      <c r="M51" s="195"/>
      <c r="N51" s="195"/>
      <c r="O51" s="195"/>
      <c r="P51" s="195"/>
      <c r="Q51" s="195"/>
      <c r="R51" s="195"/>
      <c r="S51" s="195"/>
      <c r="T51" s="195"/>
      <c r="U51" s="195"/>
      <c r="V51" s="195"/>
      <c r="W51" s="195"/>
      <c r="X51" s="195"/>
      <c r="Y51" s="195"/>
      <c r="Z51" s="194"/>
      <c r="AA51" s="193"/>
    </row>
    <row r="52" spans="2:27" ht="14.1" customHeight="1" x14ac:dyDescent="0.15">
      <c r="B52" s="201"/>
      <c r="C52" s="203" t="s">
        <v>169</v>
      </c>
      <c r="D52" s="202"/>
      <c r="E52" s="205"/>
      <c r="F52" s="197" t="s">
        <v>149</v>
      </c>
      <c r="G52" s="195"/>
      <c r="H52" s="196"/>
      <c r="I52" s="195"/>
      <c r="J52" s="195"/>
      <c r="K52" s="195"/>
      <c r="L52" s="195"/>
      <c r="M52" s="195"/>
      <c r="N52" s="195"/>
      <c r="O52" s="195"/>
      <c r="P52" s="195"/>
      <c r="Q52" s="195"/>
      <c r="R52" s="195"/>
      <c r="S52" s="195"/>
      <c r="T52" s="195"/>
      <c r="U52" s="195"/>
      <c r="V52" s="195"/>
      <c r="W52" s="195"/>
      <c r="X52" s="195"/>
      <c r="Y52" s="195"/>
      <c r="Z52" s="194"/>
      <c r="AA52" s="193"/>
    </row>
    <row r="53" spans="2:27" ht="14.1" customHeight="1" x14ac:dyDescent="0.15">
      <c r="B53" s="201"/>
      <c r="C53" s="199"/>
      <c r="D53" s="203" t="s">
        <v>168</v>
      </c>
      <c r="E53" s="202"/>
      <c r="F53" s="197" t="s">
        <v>149</v>
      </c>
      <c r="G53" s="195"/>
      <c r="H53" s="196"/>
      <c r="I53" s="195"/>
      <c r="J53" s="195"/>
      <c r="K53" s="195"/>
      <c r="L53" s="195"/>
      <c r="M53" s="195"/>
      <c r="N53" s="195"/>
      <c r="O53" s="195"/>
      <c r="P53" s="195"/>
      <c r="Q53" s="195"/>
      <c r="R53" s="195"/>
      <c r="S53" s="195"/>
      <c r="T53" s="195"/>
      <c r="U53" s="195"/>
      <c r="V53" s="195"/>
      <c r="W53" s="195"/>
      <c r="X53" s="195"/>
      <c r="Y53" s="195"/>
      <c r="Z53" s="194"/>
      <c r="AA53" s="193"/>
    </row>
    <row r="54" spans="2:27" ht="14.1" customHeight="1" x14ac:dyDescent="0.15">
      <c r="B54" s="201"/>
      <c r="C54" s="199"/>
      <c r="D54" s="199"/>
      <c r="E54" s="198" t="s">
        <v>167</v>
      </c>
      <c r="F54" s="197" t="s">
        <v>160</v>
      </c>
      <c r="G54" s="195"/>
      <c r="H54" s="196"/>
      <c r="I54" s="195"/>
      <c r="J54" s="195"/>
      <c r="K54" s="195"/>
      <c r="L54" s="195"/>
      <c r="M54" s="195"/>
      <c r="N54" s="195"/>
      <c r="O54" s="195"/>
      <c r="P54" s="195"/>
      <c r="Q54" s="195"/>
      <c r="R54" s="195"/>
      <c r="S54" s="195"/>
      <c r="T54" s="195"/>
      <c r="U54" s="195"/>
      <c r="V54" s="195"/>
      <c r="W54" s="195"/>
      <c r="X54" s="195"/>
      <c r="Y54" s="195"/>
      <c r="Z54" s="194"/>
      <c r="AA54" s="193"/>
    </row>
    <row r="55" spans="2:27" ht="14.1" customHeight="1" x14ac:dyDescent="0.15">
      <c r="B55" s="201"/>
      <c r="C55" s="199"/>
      <c r="D55" s="204"/>
      <c r="E55" s="198" t="s">
        <v>166</v>
      </c>
      <c r="F55" s="197" t="s">
        <v>158</v>
      </c>
      <c r="G55" s="195"/>
      <c r="H55" s="196"/>
      <c r="I55" s="195"/>
      <c r="J55" s="195"/>
      <c r="K55" s="195"/>
      <c r="L55" s="195"/>
      <c r="M55" s="195"/>
      <c r="N55" s="195"/>
      <c r="O55" s="195"/>
      <c r="P55" s="195"/>
      <c r="Q55" s="195"/>
      <c r="R55" s="195"/>
      <c r="S55" s="195"/>
      <c r="T55" s="195"/>
      <c r="U55" s="195"/>
      <c r="V55" s="195"/>
      <c r="W55" s="195"/>
      <c r="X55" s="195"/>
      <c r="Y55" s="195"/>
      <c r="Z55" s="194"/>
      <c r="AA55" s="193"/>
    </row>
    <row r="56" spans="2:27" ht="14.1" customHeight="1" x14ac:dyDescent="0.15">
      <c r="B56" s="201"/>
      <c r="C56" s="199"/>
      <c r="D56" s="203" t="s">
        <v>165</v>
      </c>
      <c r="E56" s="202"/>
      <c r="F56" s="197" t="s">
        <v>149</v>
      </c>
      <c r="G56" s="195"/>
      <c r="H56" s="196"/>
      <c r="I56" s="195"/>
      <c r="J56" s="195"/>
      <c r="K56" s="195"/>
      <c r="L56" s="195"/>
      <c r="M56" s="195"/>
      <c r="N56" s="195"/>
      <c r="O56" s="195"/>
      <c r="P56" s="195"/>
      <c r="Q56" s="195"/>
      <c r="R56" s="195"/>
      <c r="S56" s="195"/>
      <c r="T56" s="195"/>
      <c r="U56" s="195"/>
      <c r="V56" s="195"/>
      <c r="W56" s="195"/>
      <c r="X56" s="195"/>
      <c r="Y56" s="195"/>
      <c r="Z56" s="194"/>
      <c r="AA56" s="193"/>
    </row>
    <row r="57" spans="2:27" ht="14.1" customHeight="1" x14ac:dyDescent="0.15">
      <c r="B57" s="201"/>
      <c r="C57" s="199"/>
      <c r="D57" s="199"/>
      <c r="E57" s="198" t="s">
        <v>164</v>
      </c>
      <c r="F57" s="197" t="s">
        <v>155</v>
      </c>
      <c r="G57" s="195"/>
      <c r="H57" s="196"/>
      <c r="I57" s="195"/>
      <c r="J57" s="195"/>
      <c r="K57" s="195"/>
      <c r="L57" s="195"/>
      <c r="M57" s="195"/>
      <c r="N57" s="195"/>
      <c r="O57" s="195"/>
      <c r="P57" s="195"/>
      <c r="Q57" s="195"/>
      <c r="R57" s="195"/>
      <c r="S57" s="195"/>
      <c r="T57" s="195"/>
      <c r="U57" s="195"/>
      <c r="V57" s="195"/>
      <c r="W57" s="195"/>
      <c r="X57" s="195"/>
      <c r="Y57" s="195"/>
      <c r="Z57" s="194"/>
      <c r="AA57" s="193"/>
    </row>
    <row r="58" spans="2:27" ht="14.1" customHeight="1" x14ac:dyDescent="0.15">
      <c r="B58" s="201"/>
      <c r="C58" s="199"/>
      <c r="D58" s="204"/>
      <c r="E58" s="198" t="s">
        <v>163</v>
      </c>
      <c r="F58" s="197" t="s">
        <v>153</v>
      </c>
      <c r="G58" s="195"/>
      <c r="H58" s="196"/>
      <c r="I58" s="195"/>
      <c r="J58" s="195"/>
      <c r="K58" s="195"/>
      <c r="L58" s="195"/>
      <c r="M58" s="195"/>
      <c r="N58" s="195"/>
      <c r="O58" s="195"/>
      <c r="P58" s="195"/>
      <c r="Q58" s="195"/>
      <c r="R58" s="195"/>
      <c r="S58" s="195"/>
      <c r="T58" s="195"/>
      <c r="U58" s="195"/>
      <c r="V58" s="195"/>
      <c r="W58" s="195"/>
      <c r="X58" s="195"/>
      <c r="Y58" s="195"/>
      <c r="Z58" s="194"/>
      <c r="AA58" s="193"/>
    </row>
    <row r="59" spans="2:27" ht="14.1" customHeight="1" x14ac:dyDescent="0.15">
      <c r="B59" s="201"/>
      <c r="C59" s="199"/>
      <c r="D59" s="203" t="s">
        <v>162</v>
      </c>
      <c r="E59" s="202"/>
      <c r="F59" s="197" t="s">
        <v>149</v>
      </c>
      <c r="G59" s="195"/>
      <c r="H59" s="196"/>
      <c r="I59" s="195"/>
      <c r="J59" s="195"/>
      <c r="K59" s="195"/>
      <c r="L59" s="195"/>
      <c r="M59" s="195"/>
      <c r="N59" s="195"/>
      <c r="O59" s="195"/>
      <c r="P59" s="195"/>
      <c r="Q59" s="195"/>
      <c r="R59" s="195"/>
      <c r="S59" s="195"/>
      <c r="T59" s="195"/>
      <c r="U59" s="195"/>
      <c r="V59" s="195"/>
      <c r="W59" s="195"/>
      <c r="X59" s="195"/>
      <c r="Y59" s="195"/>
      <c r="Z59" s="194"/>
      <c r="AA59" s="193"/>
    </row>
    <row r="60" spans="2:27" ht="14.1" customHeight="1" x14ac:dyDescent="0.15">
      <c r="B60" s="201"/>
      <c r="C60" s="199"/>
      <c r="D60" s="199"/>
      <c r="E60" s="198" t="s">
        <v>161</v>
      </c>
      <c r="F60" s="197" t="s">
        <v>160</v>
      </c>
      <c r="G60" s="195"/>
      <c r="H60" s="196"/>
      <c r="I60" s="195"/>
      <c r="J60" s="195"/>
      <c r="K60" s="195"/>
      <c r="L60" s="195"/>
      <c r="M60" s="195"/>
      <c r="N60" s="195"/>
      <c r="O60" s="195"/>
      <c r="P60" s="195"/>
      <c r="Q60" s="195"/>
      <c r="R60" s="195"/>
      <c r="S60" s="195"/>
      <c r="T60" s="195"/>
      <c r="U60" s="195"/>
      <c r="V60" s="195"/>
      <c r="W60" s="195"/>
      <c r="X60" s="195"/>
      <c r="Y60" s="195"/>
      <c r="Z60" s="194"/>
      <c r="AA60" s="193"/>
    </row>
    <row r="61" spans="2:27" ht="14.1" customHeight="1" x14ac:dyDescent="0.15">
      <c r="B61" s="201"/>
      <c r="C61" s="199"/>
      <c r="D61" s="204"/>
      <c r="E61" s="198" t="s">
        <v>159</v>
      </c>
      <c r="F61" s="197" t="s">
        <v>158</v>
      </c>
      <c r="G61" s="195"/>
      <c r="H61" s="196"/>
      <c r="I61" s="195"/>
      <c r="J61" s="195"/>
      <c r="K61" s="195"/>
      <c r="L61" s="195"/>
      <c r="M61" s="195"/>
      <c r="N61" s="195"/>
      <c r="O61" s="195"/>
      <c r="P61" s="195"/>
      <c r="Q61" s="195"/>
      <c r="R61" s="195"/>
      <c r="S61" s="195"/>
      <c r="T61" s="195"/>
      <c r="U61" s="195"/>
      <c r="V61" s="195"/>
      <c r="W61" s="195"/>
      <c r="X61" s="195"/>
      <c r="Y61" s="195"/>
      <c r="Z61" s="194"/>
      <c r="AA61" s="193"/>
    </row>
    <row r="62" spans="2:27" ht="14.1" customHeight="1" x14ac:dyDescent="0.15">
      <c r="B62" s="201"/>
      <c r="C62" s="200"/>
      <c r="D62" s="203" t="s">
        <v>157</v>
      </c>
      <c r="E62" s="202"/>
      <c r="F62" s="197" t="s">
        <v>149</v>
      </c>
      <c r="G62" s="195"/>
      <c r="H62" s="196"/>
      <c r="I62" s="195"/>
      <c r="J62" s="195"/>
      <c r="K62" s="195"/>
      <c r="L62" s="195"/>
      <c r="M62" s="195"/>
      <c r="N62" s="195"/>
      <c r="O62" s="195"/>
      <c r="P62" s="195"/>
      <c r="Q62" s="195"/>
      <c r="R62" s="195"/>
      <c r="S62" s="195"/>
      <c r="T62" s="195"/>
      <c r="U62" s="195"/>
      <c r="V62" s="195"/>
      <c r="W62" s="195"/>
      <c r="X62" s="195"/>
      <c r="Y62" s="195"/>
      <c r="Z62" s="194"/>
      <c r="AA62" s="193"/>
    </row>
    <row r="63" spans="2:27" ht="14.1" customHeight="1" x14ac:dyDescent="0.15">
      <c r="B63" s="201"/>
      <c r="C63" s="200"/>
      <c r="D63" s="199"/>
      <c r="E63" s="198" t="s">
        <v>156</v>
      </c>
      <c r="F63" s="197" t="s">
        <v>155</v>
      </c>
      <c r="G63" s="195"/>
      <c r="H63" s="196"/>
      <c r="I63" s="195"/>
      <c r="J63" s="195"/>
      <c r="K63" s="195"/>
      <c r="L63" s="195"/>
      <c r="M63" s="195"/>
      <c r="N63" s="195"/>
      <c r="O63" s="195"/>
      <c r="P63" s="195"/>
      <c r="Q63" s="195"/>
      <c r="R63" s="195"/>
      <c r="S63" s="195"/>
      <c r="T63" s="195"/>
      <c r="U63" s="195"/>
      <c r="V63" s="195"/>
      <c r="W63" s="195"/>
      <c r="X63" s="195"/>
      <c r="Y63" s="195"/>
      <c r="Z63" s="194"/>
      <c r="AA63" s="193"/>
    </row>
    <row r="64" spans="2:27" ht="14.1" customHeight="1" x14ac:dyDescent="0.15">
      <c r="B64" s="192"/>
      <c r="C64" s="191"/>
      <c r="D64" s="190"/>
      <c r="E64" s="189" t="s">
        <v>154</v>
      </c>
      <c r="F64" s="188" t="s">
        <v>153</v>
      </c>
      <c r="G64" s="186"/>
      <c r="H64" s="187"/>
      <c r="I64" s="186"/>
      <c r="J64" s="186"/>
      <c r="K64" s="186"/>
      <c r="L64" s="186"/>
      <c r="M64" s="186"/>
      <c r="N64" s="186"/>
      <c r="O64" s="186"/>
      <c r="P64" s="186"/>
      <c r="Q64" s="186"/>
      <c r="R64" s="186"/>
      <c r="S64" s="186"/>
      <c r="T64" s="186"/>
      <c r="U64" s="186"/>
      <c r="V64" s="186"/>
      <c r="W64" s="186"/>
      <c r="X64" s="186"/>
      <c r="Y64" s="186"/>
      <c r="Z64" s="185"/>
      <c r="AA64" s="184"/>
    </row>
    <row r="65" spans="2:27" ht="14.1" customHeight="1" x14ac:dyDescent="0.15">
      <c r="B65" s="342" t="s">
        <v>152</v>
      </c>
      <c r="C65" s="343"/>
      <c r="D65" s="343"/>
      <c r="E65" s="344"/>
      <c r="F65" s="183" t="s">
        <v>149</v>
      </c>
      <c r="G65" s="182"/>
      <c r="H65" s="182"/>
      <c r="I65" s="182"/>
      <c r="J65" s="182"/>
      <c r="K65" s="182"/>
      <c r="L65" s="182"/>
      <c r="M65" s="182"/>
      <c r="N65" s="182"/>
      <c r="O65" s="182"/>
      <c r="P65" s="182"/>
      <c r="Q65" s="182"/>
      <c r="R65" s="182"/>
      <c r="S65" s="182"/>
      <c r="T65" s="182"/>
      <c r="U65" s="182"/>
      <c r="V65" s="182"/>
      <c r="W65" s="182"/>
      <c r="X65" s="182"/>
      <c r="Y65" s="182"/>
      <c r="Z65" s="181"/>
      <c r="AA65" s="180"/>
    </row>
    <row r="66" spans="2:27" ht="14.1" customHeight="1" x14ac:dyDescent="0.15">
      <c r="B66" s="342" t="s">
        <v>151</v>
      </c>
      <c r="C66" s="343"/>
      <c r="D66" s="343"/>
      <c r="E66" s="344"/>
      <c r="F66" s="183" t="s">
        <v>149</v>
      </c>
      <c r="G66" s="182"/>
      <c r="H66" s="182"/>
      <c r="I66" s="182"/>
      <c r="J66" s="182"/>
      <c r="K66" s="182"/>
      <c r="L66" s="182"/>
      <c r="M66" s="182"/>
      <c r="N66" s="182"/>
      <c r="O66" s="182"/>
      <c r="P66" s="182"/>
      <c r="Q66" s="182"/>
      <c r="R66" s="182"/>
      <c r="S66" s="182"/>
      <c r="T66" s="182"/>
      <c r="U66" s="182"/>
      <c r="V66" s="182"/>
      <c r="W66" s="182"/>
      <c r="X66" s="182"/>
      <c r="Y66" s="182"/>
      <c r="Z66" s="181"/>
      <c r="AA66" s="180"/>
    </row>
    <row r="67" spans="2:27" ht="14.1" customHeight="1" thickBot="1" x14ac:dyDescent="0.2">
      <c r="B67" s="345" t="s">
        <v>150</v>
      </c>
      <c r="C67" s="346"/>
      <c r="D67" s="346"/>
      <c r="E67" s="347"/>
      <c r="F67" s="179" t="s">
        <v>149</v>
      </c>
      <c r="G67" s="178"/>
      <c r="H67" s="178"/>
      <c r="I67" s="178"/>
      <c r="J67" s="178"/>
      <c r="K67" s="178"/>
      <c r="L67" s="178"/>
      <c r="M67" s="178"/>
      <c r="N67" s="178"/>
      <c r="O67" s="178"/>
      <c r="P67" s="178"/>
      <c r="Q67" s="178"/>
      <c r="R67" s="178"/>
      <c r="S67" s="178"/>
      <c r="T67" s="178"/>
      <c r="U67" s="178"/>
      <c r="V67" s="178"/>
      <c r="W67" s="178"/>
      <c r="X67" s="178"/>
      <c r="Y67" s="178"/>
      <c r="Z67" s="177"/>
      <c r="AA67" s="176"/>
    </row>
    <row r="68" spans="2:27" ht="14.1" customHeight="1" x14ac:dyDescent="0.15">
      <c r="B68" s="174" t="s">
        <v>329</v>
      </c>
    </row>
  </sheetData>
  <mergeCells count="6">
    <mergeCell ref="AA8:AA9"/>
    <mergeCell ref="B65:E65"/>
    <mergeCell ref="B66:E66"/>
    <mergeCell ref="B67:E67"/>
    <mergeCell ref="B8:E9"/>
    <mergeCell ref="F8:F9"/>
  </mergeCells>
  <phoneticPr fontId="2"/>
  <conditionalFormatting sqref="G15:M44">
    <cfRule type="cellIs" dxfId="5" priority="5" operator="equal">
      <formula>0</formula>
    </cfRule>
  </conditionalFormatting>
  <conditionalFormatting sqref="G45:Z64">
    <cfRule type="cellIs" dxfId="4" priority="4" operator="equal">
      <formula>0</formula>
    </cfRule>
  </conditionalFormatting>
  <conditionalFormatting sqref="G10:AA14">
    <cfRule type="cellIs" dxfId="3" priority="2" operator="equal">
      <formula>0</formula>
    </cfRule>
  </conditionalFormatting>
  <conditionalFormatting sqref="N25:Z44">
    <cfRule type="cellIs" dxfId="2" priority="6" operator="equal">
      <formula>0</formula>
    </cfRule>
  </conditionalFormatting>
  <conditionalFormatting sqref="N15:AA24">
    <cfRule type="cellIs" dxfId="1" priority="3" operator="equal">
      <formula>0</formula>
    </cfRule>
  </conditionalFormatting>
  <conditionalFormatting sqref="AA25:AA64">
    <cfRule type="cellIs" dxfId="0" priority="1" operator="equal">
      <formula>0</formula>
    </cfRule>
  </conditionalFormatting>
  <printOptions horizontalCentered="1"/>
  <pageMargins left="0.59055118110236227" right="0.59055118110236227" top="0.39370078740157483" bottom="0.19685039370078741" header="0.51181102362204722" footer="0.51181102362204722"/>
  <pageSetup paperSize="9" scale="4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1CCE-40AD-4514-A206-0A74A469EA70}">
  <sheetPr>
    <pageSetUpPr fitToPage="1"/>
  </sheetPr>
  <dimension ref="B2:J19"/>
  <sheetViews>
    <sheetView zoomScaleNormal="100" workbookViewId="0">
      <selection activeCell="I24" sqref="I24"/>
    </sheetView>
  </sheetViews>
  <sheetFormatPr defaultRowHeight="13.5" x14ac:dyDescent="0.15"/>
  <cols>
    <col min="1" max="1" width="5" style="3" customWidth="1"/>
    <col min="2" max="2" width="9" style="3"/>
    <col min="3" max="3" width="9.75" style="3" customWidth="1"/>
    <col min="4" max="4" width="19.875" style="3" customWidth="1"/>
    <col min="5" max="7" width="10.625" style="3" customWidth="1"/>
    <col min="8" max="8" width="59.375" style="3" customWidth="1"/>
    <col min="9" max="9" width="5.375" style="3" customWidth="1"/>
    <col min="10" max="16384" width="9" style="3"/>
  </cols>
  <sheetData>
    <row r="2" spans="2:10" x14ac:dyDescent="0.15">
      <c r="B2" s="276" t="s">
        <v>289</v>
      </c>
      <c r="C2" s="276"/>
      <c r="D2" s="276"/>
      <c r="E2" s="276"/>
      <c r="F2" s="276"/>
      <c r="G2" s="276"/>
    </row>
    <row r="3" spans="2:10" x14ac:dyDescent="0.15">
      <c r="B3" s="276"/>
      <c r="C3" s="276"/>
      <c r="D3" s="276"/>
      <c r="E3" s="276"/>
      <c r="F3" s="276"/>
      <c r="G3" s="276"/>
    </row>
    <row r="4" spans="2:10" x14ac:dyDescent="0.15">
      <c r="B4" s="276" t="s">
        <v>288</v>
      </c>
      <c r="C4" s="276"/>
      <c r="D4" s="276"/>
      <c r="E4" s="276"/>
      <c r="F4" s="276"/>
      <c r="G4" s="276"/>
    </row>
    <row r="5" spans="2:10" x14ac:dyDescent="0.15">
      <c r="B5" s="276"/>
      <c r="C5" s="276"/>
      <c r="D5" s="276"/>
      <c r="E5" s="276"/>
      <c r="F5" s="276"/>
      <c r="G5" s="276"/>
    </row>
    <row r="6" spans="2:10" x14ac:dyDescent="0.15">
      <c r="B6" s="276"/>
      <c r="C6" s="276"/>
      <c r="D6" s="276"/>
      <c r="E6" s="276"/>
      <c r="F6" s="276"/>
      <c r="G6" s="276"/>
    </row>
    <row r="7" spans="2:10" ht="13.5" customHeight="1" x14ac:dyDescent="0.15">
      <c r="B7" s="358" t="s">
        <v>287</v>
      </c>
      <c r="C7" s="359"/>
      <c r="D7" s="360"/>
      <c r="E7" s="275" t="s">
        <v>286</v>
      </c>
      <c r="F7" s="275" t="s">
        <v>259</v>
      </c>
      <c r="G7" s="275" t="s">
        <v>285</v>
      </c>
      <c r="H7" s="274" t="s">
        <v>284</v>
      </c>
      <c r="J7" s="273"/>
    </row>
    <row r="8" spans="2:10" ht="24" customHeight="1" x14ac:dyDescent="0.15">
      <c r="B8" s="361" t="s">
        <v>283</v>
      </c>
      <c r="C8" s="272" t="s">
        <v>275</v>
      </c>
      <c r="D8" s="271"/>
      <c r="E8" s="322">
        <v>1738.26</v>
      </c>
      <c r="F8" s="270" t="s">
        <v>282</v>
      </c>
      <c r="G8" s="253"/>
      <c r="H8" s="363" t="s">
        <v>327</v>
      </c>
      <c r="J8" s="273"/>
    </row>
    <row r="9" spans="2:10" ht="24" customHeight="1" x14ac:dyDescent="0.15">
      <c r="B9" s="362"/>
      <c r="C9" s="366" t="s">
        <v>281</v>
      </c>
      <c r="D9" s="268" t="s">
        <v>280</v>
      </c>
      <c r="E9" s="267">
        <v>19.75</v>
      </c>
      <c r="F9" s="266" t="s">
        <v>277</v>
      </c>
      <c r="G9" s="265" t="s">
        <v>279</v>
      </c>
      <c r="H9" s="364"/>
      <c r="J9" s="273"/>
    </row>
    <row r="10" spans="2:10" ht="24" customHeight="1" x14ac:dyDescent="0.15">
      <c r="B10" s="362"/>
      <c r="C10" s="367"/>
      <c r="D10" s="264" t="s">
        <v>278</v>
      </c>
      <c r="E10" s="321">
        <v>18.75</v>
      </c>
      <c r="F10" s="317" t="s">
        <v>277</v>
      </c>
      <c r="G10" s="265"/>
      <c r="H10" s="365"/>
      <c r="J10" s="273"/>
    </row>
    <row r="11" spans="2:10" ht="24" customHeight="1" x14ac:dyDescent="0.15">
      <c r="B11" s="269"/>
      <c r="C11" s="320" t="s">
        <v>326</v>
      </c>
      <c r="D11" s="319"/>
      <c r="E11" s="318">
        <v>1.4</v>
      </c>
      <c r="F11" s="317" t="s">
        <v>277</v>
      </c>
      <c r="G11" s="263"/>
      <c r="H11" s="316" t="s">
        <v>325</v>
      </c>
      <c r="J11" s="273"/>
    </row>
    <row r="12" spans="2:10" ht="24" customHeight="1" x14ac:dyDescent="0.15">
      <c r="B12" s="368" t="s">
        <v>276</v>
      </c>
      <c r="C12" s="262" t="s">
        <v>275</v>
      </c>
      <c r="D12" s="261"/>
      <c r="E12" s="315">
        <f>5971.43/1.1</f>
        <v>5428.5727272727272</v>
      </c>
      <c r="F12" s="260" t="s">
        <v>274</v>
      </c>
      <c r="G12" s="371" t="s">
        <v>270</v>
      </c>
      <c r="H12" s="374" t="s">
        <v>324</v>
      </c>
    </row>
    <row r="13" spans="2:10" ht="24" customHeight="1" x14ac:dyDescent="0.15">
      <c r="B13" s="369"/>
      <c r="C13" s="377" t="s">
        <v>273</v>
      </c>
      <c r="D13" s="259" t="s">
        <v>323</v>
      </c>
      <c r="E13" s="258">
        <f>110/1.1</f>
        <v>99.999999999999986</v>
      </c>
      <c r="F13" s="257" t="s">
        <v>272</v>
      </c>
      <c r="G13" s="372"/>
      <c r="H13" s="375"/>
    </row>
    <row r="14" spans="2:10" ht="24" customHeight="1" x14ac:dyDescent="0.15">
      <c r="B14" s="369"/>
      <c r="C14" s="369"/>
      <c r="D14" s="259" t="s">
        <v>322</v>
      </c>
      <c r="E14" s="258">
        <f>183.33/1.1</f>
        <v>166.66363636363636</v>
      </c>
      <c r="F14" s="257" t="s">
        <v>272</v>
      </c>
      <c r="G14" s="372"/>
      <c r="H14" s="375"/>
    </row>
    <row r="15" spans="2:10" ht="24" customHeight="1" x14ac:dyDescent="0.15">
      <c r="B15" s="369"/>
      <c r="C15" s="369"/>
      <c r="D15" s="259" t="s">
        <v>321</v>
      </c>
      <c r="E15" s="258">
        <f>199.5/1.1</f>
        <v>181.36363636363635</v>
      </c>
      <c r="F15" s="257" t="s">
        <v>272</v>
      </c>
      <c r="G15" s="372"/>
      <c r="H15" s="375"/>
    </row>
    <row r="16" spans="2:10" ht="24" customHeight="1" x14ac:dyDescent="0.15">
      <c r="B16" s="369"/>
      <c r="C16" s="369"/>
      <c r="D16" s="259" t="s">
        <v>320</v>
      </c>
      <c r="E16" s="258">
        <f>214.76/1.1</f>
        <v>195.23636363636362</v>
      </c>
      <c r="F16" s="257" t="s">
        <v>272</v>
      </c>
      <c r="G16" s="372"/>
      <c r="H16" s="375"/>
    </row>
    <row r="17" spans="2:8" ht="24" customHeight="1" x14ac:dyDescent="0.15">
      <c r="B17" s="370"/>
      <c r="C17" s="370"/>
      <c r="D17" s="256" t="s">
        <v>319</v>
      </c>
      <c r="E17" s="255">
        <f>225.24/1.1</f>
        <v>204.76363636363635</v>
      </c>
      <c r="F17" s="254" t="s">
        <v>272</v>
      </c>
      <c r="G17" s="373"/>
      <c r="H17" s="376"/>
    </row>
    <row r="18" spans="2:8" ht="41.25" customHeight="1" x14ac:dyDescent="0.15">
      <c r="B18" s="356" t="s">
        <v>271</v>
      </c>
      <c r="C18" s="357"/>
      <c r="D18" s="252"/>
      <c r="E18" s="314">
        <f>83.69*1000</f>
        <v>83690</v>
      </c>
      <c r="F18" s="251" t="s">
        <v>158</v>
      </c>
      <c r="G18" s="251" t="s">
        <v>270</v>
      </c>
      <c r="H18" s="250" t="s">
        <v>318</v>
      </c>
    </row>
    <row r="19" spans="2:8" x14ac:dyDescent="0.15">
      <c r="B19" s="249" t="s">
        <v>269</v>
      </c>
      <c r="C19" s="249"/>
      <c r="D19" s="249"/>
      <c r="E19" s="249"/>
      <c r="F19" s="249"/>
      <c r="G19" s="249"/>
      <c r="H19" s="2"/>
    </row>
  </sheetData>
  <mergeCells count="9">
    <mergeCell ref="B18:C18"/>
    <mergeCell ref="B7:D7"/>
    <mergeCell ref="B8:B10"/>
    <mergeCell ref="H8:H10"/>
    <mergeCell ref="C9:C10"/>
    <mergeCell ref="B12:B17"/>
    <mergeCell ref="G12:G17"/>
    <mergeCell ref="H12:H17"/>
    <mergeCell ref="C13:C17"/>
  </mergeCells>
  <phoneticPr fontId="2"/>
  <pageMargins left="0.7" right="0.7"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様式1-2</vt:lpstr>
      <vt:lpstr>様式1-3</vt:lpstr>
      <vt:lpstr>様式5-2</vt:lpstr>
      <vt:lpstr>様式 維持補修費</vt:lpstr>
      <vt:lpstr>様式 必要人員数</vt:lpstr>
      <vt:lpstr>様式 用役費</vt:lpstr>
      <vt:lpstr>（参考）用役単価表</vt:lpstr>
      <vt:lpstr>'様式 維持補修費'!Print_Area</vt:lpstr>
      <vt:lpstr>'様式 必要人員数'!Print_Area</vt:lpstr>
      <vt:lpstr>'様式 用役費'!Print_Area</vt:lpstr>
      <vt:lpstr>'様式1-2'!Print_Area</vt:lpstr>
      <vt:lpstr>'様式1-3'!Print_Area</vt:lpstr>
      <vt:lpstr>'様式5-2'!Print_Area</vt:lpstr>
      <vt:lpstr>'様式5-2'!Print_Titles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2021-12-15T11:49:17Z</dcterms:created>
  <dcterms:modified xsi:type="dcterms:W3CDTF">2025-05-08T06:14:46Z</dcterms:modified>
</cp:coreProperties>
</file>